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ownloads/"/>
    </mc:Choice>
  </mc:AlternateContent>
  <xr:revisionPtr revIDLastSave="0" documentId="8_{2172C9A7-5D29-3C47-8404-7C154AC7041E}" xr6:coauthVersionLast="47" xr6:coauthVersionMax="47" xr10:uidLastSave="{00000000-0000-0000-0000-000000000000}"/>
  <bookViews>
    <workbookView xWindow="1520" yWindow="500" windowWidth="36780" windowHeight="20840" xr2:uid="{00000000-000D-0000-FFFF-FFFF00000000}"/>
  </bookViews>
  <sheets>
    <sheet name="DA_-_housing-price-data-0404201" sheetId="1" r:id="rId1"/>
    <sheet name="Descriptive stats " sheetId="4" r:id="rId2"/>
    <sheet name="T-test 1" sheetId="2" r:id="rId3"/>
    <sheet name="T-test 2" sheetId="3" r:id="rId4"/>
  </sheets>
  <definedNames>
    <definedName name="_xlchart.v1.0" hidden="1">'Descriptive stats '!$J$1</definedName>
    <definedName name="_xlchart.v1.1" hidden="1">'Descriptive stats '!$J$2:$J$1465</definedName>
  </definedNames>
  <calcPr calcId="191029"/>
  <pivotCaches>
    <pivotCache cacheId="32" r:id="rId5"/>
    <pivotCache cacheId="3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2" l="1"/>
  <c r="T9" i="2"/>
  <c r="T11" i="2" s="1"/>
  <c r="T12" i="2" s="1"/>
  <c r="T13" i="2" s="1"/>
  <c r="T8" i="2"/>
  <c r="S10" i="2"/>
  <c r="S9" i="2"/>
  <c r="S8" i="2"/>
  <c r="T7" i="2"/>
  <c r="S7" i="2"/>
  <c r="R10" i="2"/>
  <c r="R9" i="2"/>
  <c r="R8" i="2"/>
  <c r="T10" i="3"/>
  <c r="T9" i="3"/>
  <c r="T8" i="3"/>
  <c r="S10" i="3"/>
  <c r="S9" i="3"/>
  <c r="S11" i="3" s="1"/>
  <c r="S12" i="3" s="1"/>
  <c r="S13" i="3" s="1"/>
  <c r="S8" i="3"/>
  <c r="T7" i="3"/>
  <c r="S7" i="3"/>
  <c r="R10" i="3"/>
  <c r="R9" i="3"/>
  <c r="R8" i="3"/>
  <c r="T11" i="3" l="1"/>
  <c r="T12" i="3" s="1"/>
  <c r="T13" i="3" s="1"/>
  <c r="S11" i="2"/>
  <c r="S12" i="2" s="1"/>
  <c r="S13" i="2" s="1"/>
  <c r="O30" i="3"/>
  <c r="O24" i="3"/>
  <c r="O26" i="3" s="1"/>
  <c r="O23" i="3"/>
  <c r="O22" i="3"/>
  <c r="O30" i="2"/>
  <c r="O24" i="2"/>
  <c r="O26" i="2" s="1"/>
  <c r="O23" i="2"/>
  <c r="O31" i="2" s="1"/>
  <c r="O22" i="2"/>
  <c r="O27" i="3" l="1"/>
  <c r="O28" i="3"/>
  <c r="O31" i="3"/>
  <c r="O28" i="2"/>
  <c r="O27" i="2"/>
</calcChain>
</file>

<file path=xl/sharedStrings.xml><?xml version="1.0" encoding="utf-8"?>
<sst xmlns="http://schemas.openxmlformats.org/spreadsheetml/2006/main" count="63314" uniqueCount="315">
  <si>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</si>
  <si>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</si>
  <si>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</si>
  <si>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</si>
  <si>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</si>
  <si>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</si>
  <si>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</si>
  <si>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</si>
  <si>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</si>
  <si>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</si>
  <si>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</si>
  <si>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</si>
  <si>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</si>
  <si>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</si>
  <si>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</si>
  <si>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</si>
  <si>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</si>
  <si>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</si>
  <si>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</si>
  <si>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</si>
  <si>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</si>
  <si>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</si>
  <si>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</si>
  <si>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</si>
  <si>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</si>
  <si>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</si>
  <si>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</si>
  <si>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</si>
  <si>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</si>
  <si>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</si>
  <si>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</si>
  <si>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</si>
  <si>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</si>
  <si>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</si>
  <si>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</si>
  <si>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</si>
  <si>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</si>
  <si>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</si>
  <si>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</si>
  <si>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</si>
  <si>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</si>
  <si>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</si>
  <si>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</si>
  <si>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</si>
  <si>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</si>
  <si>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</si>
  <si>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</si>
  <si>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</si>
  <si>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</si>
  <si>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</si>
  <si>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</si>
  <si>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</si>
  <si>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</si>
  <si>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</si>
  <si>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</si>
  <si>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</si>
  <si>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</si>
  <si>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</si>
  <si>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</si>
  <si>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</si>
  <si>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</si>
  <si>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</si>
  <si>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</si>
  <si>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</si>
  <si>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</si>
  <si>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</si>
  <si>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</si>
  <si>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</si>
  <si>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</si>
  <si>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</si>
  <si>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</si>
  <si>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</si>
  <si>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</si>
  <si>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</si>
  <si>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</si>
  <si>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</si>
  <si>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</si>
  <si>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</si>
  <si>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</si>
  <si>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</si>
  <si>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</si>
  <si>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</si>
  <si>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</si>
  <si>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</si>
  <si>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</si>
  <si>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</si>
  <si>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</si>
  <si>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</si>
  <si>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</si>
  <si>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</si>
  <si>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</si>
  <si>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</si>
  <si>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</si>
  <si>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</si>
  <si>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</si>
  <si>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</si>
  <si>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</si>
  <si>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</si>
  <si>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</si>
  <si>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</si>
  <si>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</si>
  <si>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</si>
  <si>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</si>
  <si>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</si>
  <si>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</si>
  <si>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</si>
  <si>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</si>
  <si>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</si>
  <si>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</si>
  <si>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</si>
  <si>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</si>
  <si>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</si>
  <si>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</si>
  <si>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</si>
  <si>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</si>
  <si>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</si>
  <si>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</si>
  <si>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</si>
  <si>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</si>
  <si>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</si>
  <si>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</si>
  <si>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</si>
  <si>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</si>
  <si>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</si>
  <si>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</si>
  <si>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</si>
  <si>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</si>
  <si>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</si>
  <si>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</si>
  <si>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</si>
  <si>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</si>
  <si>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</si>
  <si>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</si>
  <si>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</si>
  <si>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</si>
  <si>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</si>
  <si>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</si>
  <si>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</si>
  <si>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</si>
  <si>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</si>
  <si>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</si>
  <si>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</si>
  <si>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</si>
  <si>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</si>
  <si>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</si>
  <si>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</si>
  <si>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</si>
  <si>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</si>
  <si>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</si>
  <si>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</si>
  <si>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</si>
  <si>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</si>
  <si>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</si>
  <si>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</si>
  <si>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</si>
  <si>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</si>
  <si>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</si>
  <si>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</si>
  <si>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</si>
  <si>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</si>
  <si>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</si>
  <si>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</si>
  <si>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</si>
  <si>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</si>
  <si>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</si>
  <si>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</si>
  <si>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</si>
  <si>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</si>
  <si>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</si>
  <si>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</si>
  <si>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</si>
  <si>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</si>
  <si>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</si>
  <si>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</si>
  <si>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</si>
  <si>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</si>
  <si>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</si>
  <si>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</si>
  <si>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</si>
  <si>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</si>
  <si>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</si>
  <si>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</si>
  <si>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</si>
  <si>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</si>
  <si>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</si>
  <si>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</si>
  <si>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</si>
  <si>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</si>
  <si>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</si>
  <si>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</si>
  <si>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</si>
  <si>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</si>
  <si>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</si>
  <si>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</si>
  <si>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</si>
  <si>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</si>
  <si>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</si>
  <si>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</si>
  <si>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</si>
  <si>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</si>
  <si>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</si>
  <si>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</si>
  <si>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</si>
  <si>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</si>
  <si>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</si>
  <si>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</si>
  <si>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</si>
  <si>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</si>
  <si>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</si>
  <si>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</si>
  <si>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</si>
  <si>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</si>
  <si>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</si>
  <si>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</si>
  <si>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</si>
  <si>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</si>
  <si>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</si>
  <si>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</si>
  <si>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</si>
  <si>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</si>
  <si>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</si>
  <si>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</si>
  <si>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</si>
  <si>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</si>
  <si>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</si>
  <si>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</si>
  <si>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</si>
  <si>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</si>
  <si>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</si>
  <si>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</si>
  <si>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</si>
  <si>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</si>
  <si>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</si>
  <si>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</si>
  <si>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</si>
  <si>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</si>
  <si>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</si>
  <si>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</si>
  <si>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</si>
  <si>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</si>
  <si>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</si>
  <si>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</si>
  <si>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</si>
  <si>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</si>
  <si>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</si>
  <si>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</si>
  <si>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</si>
  <si>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</si>
  <si>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</si>
  <si>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</si>
  <si>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</si>
  <si>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</si>
  <si>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</si>
  <si>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</si>
  <si>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</si>
  <si>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</si>
  <si>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</si>
  <si>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</si>
  <si>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</si>
  <si>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</si>
  <si>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</si>
  <si>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</si>
  <si>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</si>
  <si>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</si>
  <si>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</si>
  <si>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</si>
  <si>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</si>
  <si>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</si>
  <si>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</si>
  <si>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</si>
  <si>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Sum of SalePrice</t>
  </si>
  <si>
    <t>(Multiple Items)</t>
  </si>
  <si>
    <t>without fireplace</t>
  </si>
  <si>
    <t>with fireplace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</si>
  <si>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</si>
  <si>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</si>
  <si>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</si>
  <si>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</si>
  <si>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</si>
  <si>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</si>
  <si>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</si>
  <si>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</si>
  <si>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</si>
  <si>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</si>
  <si>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</si>
  <si>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</si>
  <si>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</si>
  <si>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</si>
  <si>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</si>
  <si>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s pooled</t>
  </si>
  <si>
    <t>cohen's d</t>
  </si>
  <si>
    <t xml:space="preserve">confidence interval </t>
  </si>
  <si>
    <t>1 or 0 garage car</t>
  </si>
  <si>
    <t>more than 2 garage cars</t>
  </si>
  <si>
    <t>&lt;.05, reject the null</t>
  </si>
  <si>
    <t>Standard error</t>
  </si>
  <si>
    <t>c.i. lower limit</t>
  </si>
  <si>
    <t>c.i. upper limit</t>
  </si>
  <si>
    <t>C.I. Lower limit</t>
  </si>
  <si>
    <t>C.I. Upper limit</t>
  </si>
  <si>
    <t>There is a significant difference in population means at p&lt;.05.</t>
  </si>
  <si>
    <t>With 95% confidence the population mean is between 68088 and 82045</t>
  </si>
  <si>
    <t>With 95% confidence the population mean is between 79966 and 88602.</t>
  </si>
  <si>
    <t>Reject the null that the population means are equal. The average sale prices of houses with fireplace are not equal to average sale prices of houses without fireplace.</t>
  </si>
  <si>
    <t>There is a significant difference in population means.</t>
  </si>
  <si>
    <t>T-test 1</t>
  </si>
  <si>
    <t>The price of the houses with fireplace cost more than the ones without</t>
  </si>
  <si>
    <t>Null Hypothesis (Ho): There is no statistical difference between the price of the houses with fireplace and without fireplace .</t>
  </si>
  <si>
    <t>Alternate Hypothesis (Ha):There is a statistical difference between the price of the houses with fireplace and without fireplace .</t>
  </si>
  <si>
    <t>Null Hypothesis (Ho): There is no statistical difference between the price of the houses with 0-1 garage car and with more than 2 garage cars.</t>
  </si>
  <si>
    <t>Alternate Hypothesis (Ha):There is a statistical difference between the price of the houses with 0-1 garage car and with more than 2 garage cars.</t>
  </si>
  <si>
    <t>Reject the null that the population means are equal. The average sale prices of houses with more than 2 garage cars are not equal to average sale prices of houses with 0-1 garage car.</t>
  </si>
  <si>
    <t>T-test 2</t>
  </si>
  <si>
    <t xml:space="preserve">Ho: μ1 - μ2 = 0
</t>
  </si>
  <si>
    <t>Ha: μ1 - μ2 ≠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</si>
</sst>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164" fontId="0" fillId="33" borderId="0" xfId="0" applyNumberFormat="1" applyFill="1" applyBorder="1" applyAlignment="1"/>
    <xf numFmtId="165" fontId="0" fillId="33" borderId="0" xfId="0" applyNumberFormat="1" applyFill="1" applyBorder="1" applyAlignment="1"/>
    <xf numFmtId="0" fontId="0" fillId="0" borderId="11" xfId="0" applyBorder="1"/>
    <xf numFmtId="0" fontId="19" fillId="0" borderId="0" xfId="0" applyFo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'T-test 1'!$S$12:$T$12</c:f>
                <c:numCache>
                  <c:formatCode>General</c:formatCode>
                  <c:ptCount val="2"/>
                  <c:pt idx="0">
                    <c:v>3315.5481569128992</c:v>
                  </c:pt>
                  <c:pt idx="1">
                    <c:v>6140.3169340855775</c:v>
                  </c:pt>
                </c:numCache>
              </c:numRef>
            </c:plus>
            <c:minus>
              <c:numRef>
                <c:f>'T-test 1'!$S$13:$T$13</c:f>
                <c:numCache>
                  <c:formatCode>General</c:formatCode>
                  <c:ptCount val="2"/>
                  <c:pt idx="0">
                    <c:v>3315.5481569128992</c:v>
                  </c:pt>
                  <c:pt idx="1">
                    <c:v>6140.3169340855775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'T-test 1'!$S$7:$T$7</c:f>
              <c:strCache>
                <c:ptCount val="2"/>
                <c:pt idx="0">
                  <c:v>without fireplace</c:v>
                </c:pt>
                <c:pt idx="1">
                  <c:v>with fireplace</c:v>
                </c:pt>
              </c:strCache>
            </c:strRef>
          </c:cat>
          <c:val>
            <c:numRef>
              <c:f>'T-test 1'!$S$8:$T$8</c:f>
              <c:numCache>
                <c:formatCode>General</c:formatCode>
                <c:ptCount val="2"/>
                <c:pt idx="0">
                  <c:v>141331.48260869566</c:v>
                </c:pt>
                <c:pt idx="1">
                  <c:v>216397.69220779222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5-C84D-B5B3-67CD60FA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519680"/>
        <c:axId val="1820956672"/>
      </c:barChart>
      <c:catAx>
        <c:axId val="13435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56672"/>
        <c:crosses val="autoZero"/>
        <c:auto val="1"/>
        <c:lblAlgn val="ctr"/>
        <c:lblOffset val="100"/>
        <c:noMultiLvlLbl val="0"/>
      </c:catAx>
      <c:valAx>
        <c:axId val="1820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'T-test 2'!$S$12:$T$12</c:f>
                <c:numCache>
                  <c:formatCode>General</c:formatCode>
                  <c:ptCount val="2"/>
                  <c:pt idx="0">
                    <c:v>2983.3902570486007</c:v>
                  </c:pt>
                  <c:pt idx="1">
                    <c:v>4994.7381706611195</c:v>
                  </c:pt>
                </c:numCache>
              </c:numRef>
            </c:plus>
            <c:minus>
              <c:numRef>
                <c:f>'T-test 2'!$S$13:$T$13</c:f>
                <c:numCache>
                  <c:formatCode>General</c:formatCode>
                  <c:ptCount val="2"/>
                  <c:pt idx="0">
                    <c:v>2983.3902570486007</c:v>
                  </c:pt>
                  <c:pt idx="1">
                    <c:v>4994.7381706611195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'T-test 2'!$S$7:$T$7</c:f>
              <c:strCache>
                <c:ptCount val="2"/>
                <c:pt idx="0">
                  <c:v>1 or 0 garage car</c:v>
                </c:pt>
                <c:pt idx="1">
                  <c:v>more than 2 garage cars</c:v>
                </c:pt>
              </c:strCache>
            </c:strRef>
          </c:cat>
          <c:val>
            <c:numRef>
              <c:f>'T-test 2'!$S$8:$T$8</c:f>
              <c:numCache>
                <c:formatCode>General</c:formatCode>
                <c:ptCount val="2"/>
                <c:pt idx="0">
                  <c:v>123652.79555555555</c:v>
                </c:pt>
                <c:pt idx="1">
                  <c:v>206436.81980198019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F744-AF4F-8ED759FB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158400"/>
        <c:axId val="1329559456"/>
      </c:barChart>
      <c:catAx>
        <c:axId val="13291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59456"/>
        <c:crosses val="autoZero"/>
        <c:auto val="1"/>
        <c:lblAlgn val="ctr"/>
        <c:lblOffset val="100"/>
        <c:noMultiLvlLbl val="0"/>
      </c:catAx>
      <c:valAx>
        <c:axId val="13295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plotArea>
      <cx:plotAreaRegion>
        <cx:series layoutId="clusteredColumn" uniqueId="{A414A003-3E70-1B40-A12E-922700E3BD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E98BEDA6-E68B-7343-982C-284D0DBF826B}">
          <cx:tx>
            <cx:txData>
              <cx:f>_xlchart.v1.0</cx:f>
              <cx:v>SalePrice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420077</xdr:colOff>
      <xdr:row>16</xdr:row>
      <xdr:rowOff>66431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44183D-8172-F94F-AA0C-9A9A2C992C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6400" y="609600"/>
              <a:ext cx="4547577" cy="27207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176823</xdr:rowOff>
    </xdr:from>
    <xdr:to>
      <xdr:col>8</xdr:col>
      <xdr:colOff>420077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AA5105-7D8B-C14E-89D1-798F80673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6400" y="583223"/>
              <a:ext cx="4547577" cy="27187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485321</xdr:colOff>
      <xdr:row>14</xdr:row>
      <xdr:rowOff>193223</xdr:rowOff>
    </xdr:from>
    <xdr:to>
      <xdr:col>21</xdr:col>
      <xdr:colOff>285749</xdr:colOff>
      <xdr:row>28</xdr:row>
      <xdr:rowOff>60780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BE9F1-6910-C84F-9BAA-F9D6F05D4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771770</xdr:colOff>
      <xdr:row>16</xdr:row>
      <xdr:rowOff>30284</xdr:rowOff>
    </xdr:from>
    <xdr:to>
      <xdr:col>20</xdr:col>
      <xdr:colOff>664308</xdr:colOff>
      <xdr:row>29</xdr:row>
      <xdr:rowOff>86946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C9CB1-A188-754E-A01E-DFA3EFA28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йжан Байболот" refreshedDate="44663.294001273149" createdVersion="7" refreshedVersion="7" minRefreshableVersion="3" recordCount="1461" xr:uid="{00000000-000A-0000-FFFF-FFFF0F000000}">
  <cacheSource type="worksheet">
    <worksheetSource ref="A1:C1048576" sheet="T-test 1"/>
  </cacheSource>
  <cacheFields count="4">
    <cacheField name="Id" numFmtId="0">
      <sharedItems containsString="0" containsBlank="1" containsNumber="1" containsInteger="1" minValue="1" maxValue="1460" count="14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m/>
      </sharedItems>
    </cacheField>
    <cacheField name="Fireplaces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SalePrice" numFmtId="0">
      <sharedItems containsString="0" containsBlank="1" containsNumber="1" containsInteger="1" minValue="34900" maxValue="755000" count="664">
        <n v="208500"/>
        <n v="181500"/>
        <n v="223500"/>
        <n v="140000"/>
        <n v="250000"/>
        <n v="143000"/>
        <n v="307000"/>
        <n v="200000"/>
        <n v="129900"/>
        <n v="118000"/>
        <n v="129500"/>
        <n v="345000"/>
        <n v="144000"/>
        <n v="279500"/>
        <n v="157000"/>
        <n v="132000"/>
        <n v="149000"/>
        <n v="90000"/>
        <n v="159000"/>
        <n v="139000"/>
        <n v="325300"/>
        <n v="139400"/>
        <n v="230000"/>
        <n v="154000"/>
        <n v="256300"/>
        <n v="134800"/>
        <n v="306000"/>
        <n v="207500"/>
        <n v="68500"/>
        <n v="40000"/>
        <n v="149350"/>
        <n v="179900"/>
        <n v="165500"/>
        <n v="277500"/>
        <n v="309000"/>
        <n v="145000"/>
        <n v="153000"/>
        <n v="109000"/>
        <n v="82000"/>
        <n v="160000"/>
        <n v="170000"/>
        <n v="130250"/>
        <n v="141000"/>
        <n v="319900"/>
        <n v="239686"/>
        <n v="249700"/>
        <n v="113000"/>
        <n v="127000"/>
        <n v="177000"/>
        <n v="114500"/>
        <n v="110000"/>
        <n v="385000"/>
        <n v="130000"/>
        <n v="180500"/>
        <n v="172500"/>
        <n v="196500"/>
        <n v="438780"/>
        <n v="124900"/>
        <n v="158000"/>
        <n v="101000"/>
        <n v="202500"/>
        <n v="219500"/>
        <n v="317000"/>
        <n v="180000"/>
        <n v="226000"/>
        <n v="80000"/>
        <n v="225000"/>
        <n v="244000"/>
        <n v="185000"/>
        <n v="144900"/>
        <n v="107400"/>
        <n v="91000"/>
        <n v="135750"/>
        <n v="136500"/>
        <n v="193500"/>
        <n v="153500"/>
        <n v="245000"/>
        <n v="126500"/>
        <n v="168500"/>
        <n v="260000"/>
        <n v="174000"/>
        <n v="164500"/>
        <n v="85000"/>
        <n v="123600"/>
        <n v="109900"/>
        <n v="98600"/>
        <n v="163500"/>
        <n v="133900"/>
        <n v="204750"/>
        <n v="214000"/>
        <n v="94750"/>
        <n v="83000"/>
        <n v="128950"/>
        <n v="205000"/>
        <n v="178000"/>
        <n v="118964"/>
        <n v="198900"/>
        <n v="169500"/>
        <n v="100000"/>
        <n v="115000"/>
        <n v="190000"/>
        <n v="136900"/>
        <n v="383970"/>
        <n v="217000"/>
        <n v="259500"/>
        <n v="176000"/>
        <n v="155000"/>
        <n v="320000"/>
        <n v="163990"/>
        <n v="136000"/>
        <n v="153900"/>
        <n v="181000"/>
        <n v="84500"/>
        <n v="128000"/>
        <n v="87000"/>
        <n v="150000"/>
        <n v="150750"/>
        <n v="220000"/>
        <n v="171000"/>
        <n v="231500"/>
        <n v="166000"/>
        <n v="204000"/>
        <n v="125000"/>
        <n v="105000"/>
        <n v="222500"/>
        <n v="122000"/>
        <n v="372402"/>
        <n v="235000"/>
        <n v="79000"/>
        <n v="109500"/>
        <n v="269500"/>
        <n v="254900"/>
        <n v="162500"/>
        <n v="412500"/>
        <n v="103200"/>
        <n v="152000"/>
        <n v="127500"/>
        <n v="325624"/>
        <n v="183500"/>
        <n v="228000"/>
        <n v="128500"/>
        <n v="215000"/>
        <n v="239000"/>
        <n v="163000"/>
        <n v="184000"/>
        <n v="243000"/>
        <n v="211000"/>
        <n v="501837"/>
        <n v="200100"/>
        <n v="120000"/>
        <n v="475000"/>
        <n v="173000"/>
        <n v="135000"/>
        <n v="153337"/>
        <n v="286000"/>
        <n v="315000"/>
        <n v="192000"/>
        <n v="148500"/>
        <n v="311872"/>
        <n v="104000"/>
        <n v="274900"/>
        <n v="171500"/>
        <n v="112000"/>
        <n v="143900"/>
        <n v="277000"/>
        <n v="98000"/>
        <n v="186000"/>
        <n v="252678"/>
        <n v="156000"/>
        <n v="161750"/>
        <n v="134450"/>
        <n v="210000"/>
        <n v="107000"/>
        <n v="311500"/>
        <n v="167240"/>
        <n v="204900"/>
        <n v="97000"/>
        <n v="386250"/>
        <n v="290000"/>
        <n v="106000"/>
        <n v="192500"/>
        <n v="148000"/>
        <n v="403000"/>
        <n v="94500"/>
        <n v="128200"/>
        <n v="216500"/>
        <n v="89500"/>
        <n v="185500"/>
        <n v="194500"/>
        <n v="318000"/>
        <n v="262500"/>
        <n v="110500"/>
        <n v="241500"/>
        <n v="137000"/>
        <n v="76500"/>
        <n v="276000"/>
        <n v="151000"/>
        <n v="73000"/>
        <n v="175500"/>
        <n v="179500"/>
        <n v="120500"/>
        <n v="266000"/>
        <n v="124500"/>
        <n v="201000"/>
        <n v="415298"/>
        <n v="228500"/>
        <n v="244600"/>
        <n v="179200"/>
        <n v="164700"/>
        <n v="88000"/>
        <n v="153575"/>
        <n v="233230"/>
        <n v="135900"/>
        <n v="131000"/>
        <n v="167000"/>
        <n v="142500"/>
        <n v="175000"/>
        <n v="158500"/>
        <n v="267000"/>
        <n v="149900"/>
        <n v="295000"/>
        <n v="305900"/>
        <n v="82500"/>
        <n v="360000"/>
        <n v="165600"/>
        <n v="119900"/>
        <n v="375000"/>
        <n v="188500"/>
        <n v="270000"/>
        <n v="187500"/>
        <n v="342643"/>
        <n v="354000"/>
        <n v="301000"/>
        <n v="126175"/>
        <n v="242000"/>
        <n v="324000"/>
        <n v="145250"/>
        <n v="214500"/>
        <n v="78000"/>
        <n v="119000"/>
        <n v="284000"/>
        <n v="207000"/>
        <n v="228950"/>
        <n v="377426"/>
        <n v="202900"/>
        <n v="87500"/>
        <n v="140200"/>
        <n v="151500"/>
        <n v="157500"/>
        <n v="437154"/>
        <n v="318061"/>
        <n v="95000"/>
        <n v="105900"/>
        <n v="177500"/>
        <n v="134000"/>
        <n v="280000"/>
        <n v="198500"/>
        <n v="147000"/>
        <n v="165000"/>
        <n v="162000"/>
        <n v="172400"/>
        <n v="134432"/>
        <n v="123000"/>
        <n v="61000"/>
        <n v="340000"/>
        <n v="394432"/>
        <n v="179000"/>
        <n v="187750"/>
        <n v="213500"/>
        <n v="76000"/>
        <n v="240000"/>
        <n v="81000"/>
        <n v="191000"/>
        <n v="426000"/>
        <n v="106500"/>
        <n v="129000"/>
        <n v="67000"/>
        <n v="241000"/>
        <n v="245500"/>
        <n v="164990"/>
        <n v="108000"/>
        <n v="258000"/>
        <n v="168000"/>
        <n v="339750"/>
        <n v="60000"/>
        <n v="222000"/>
        <n v="181134"/>
        <n v="149500"/>
        <n v="126000"/>
        <n v="142000"/>
        <n v="206300"/>
        <n v="275000"/>
        <n v="109008"/>
        <n v="195400"/>
        <n v="85400"/>
        <n v="79900"/>
        <n v="122500"/>
        <n v="212000"/>
        <n v="116000"/>
        <n v="90350"/>
        <n v="555000"/>
        <n v="162900"/>
        <n v="199900"/>
        <n v="119500"/>
        <n v="188000"/>
        <n v="256000"/>
        <n v="161000"/>
        <n v="263435"/>
        <n v="62383"/>
        <n v="188700"/>
        <n v="124000"/>
        <n v="178740"/>
        <n v="146500"/>
        <n v="187000"/>
        <n v="440000"/>
        <n v="251000"/>
        <n v="132500"/>
        <n v="208900"/>
        <n v="380000"/>
        <n v="297000"/>
        <n v="89471"/>
        <n v="326000"/>
        <n v="374000"/>
        <n v="164000"/>
        <n v="86000"/>
        <n v="133000"/>
        <n v="172785"/>
        <n v="91300"/>
        <n v="34900"/>
        <n v="430000"/>
        <n v="226700"/>
        <n v="289000"/>
        <n v="208300"/>
        <n v="164900"/>
        <n v="202665"/>
        <n v="96500"/>
        <n v="402861"/>
        <n v="265000"/>
        <n v="234000"/>
        <n v="106250"/>
        <n v="184750"/>
        <n v="315750"/>
        <n v="446261"/>
        <n v="200624"/>
        <n v="107500"/>
        <n v="39300"/>
        <n v="111250"/>
        <n v="272000"/>
        <n v="248000"/>
        <n v="213250"/>
        <n v="179665"/>
        <n v="229000"/>
        <n v="263000"/>
        <n v="112500"/>
        <n v="255500"/>
        <n v="121500"/>
        <n v="268000"/>
        <n v="325000"/>
        <n v="316600"/>
        <n v="135960"/>
        <n v="142600"/>
        <n v="224500"/>
        <n v="118500"/>
        <n v="146000"/>
        <n v="131500"/>
        <n v="181900"/>
        <n v="253293"/>
        <n v="369900"/>
        <n v="79500"/>
        <n v="185900"/>
        <n v="451950"/>
        <n v="138000"/>
        <n v="319000"/>
        <n v="114504"/>
        <n v="194201"/>
        <n v="217500"/>
        <n v="221000"/>
        <n v="359100"/>
        <n v="313000"/>
        <n v="261500"/>
        <n v="75500"/>
        <n v="137500"/>
        <n v="183200"/>
        <n v="105500"/>
        <n v="314813"/>
        <n v="305000"/>
        <n v="165150"/>
        <n v="139900"/>
        <n v="209500"/>
        <n v="93000"/>
        <n v="264561"/>
        <n v="274000"/>
        <n v="370878"/>
        <n v="143250"/>
        <n v="98300"/>
        <n v="205950"/>
        <n v="350000"/>
        <n v="145500"/>
        <n v="97500"/>
        <n v="197900"/>
        <n v="402000"/>
        <n v="423000"/>
        <n v="230500"/>
        <n v="173500"/>
        <n v="103600"/>
        <n v="257500"/>
        <n v="372500"/>
        <n v="159434"/>
        <n v="285000"/>
        <n v="227875"/>
        <n v="148800"/>
        <n v="392000"/>
        <n v="194700"/>
        <n v="755000"/>
        <n v="335000"/>
        <n v="108480"/>
        <n v="141500"/>
        <n v="89000"/>
        <n v="123500"/>
        <n v="138500"/>
        <n v="196000"/>
        <n v="312500"/>
        <n v="361919"/>
        <n v="213000"/>
        <n v="55000"/>
        <n v="302000"/>
        <n v="254000"/>
        <n v="179540"/>
        <n v="52000"/>
        <n v="102776"/>
        <n v="189000"/>
        <n v="130500"/>
        <n v="159500"/>
        <n v="341000"/>
        <n v="103000"/>
        <n v="236500"/>
        <n v="131400"/>
        <n v="93500"/>
        <n v="239900"/>
        <n v="299800"/>
        <n v="236000"/>
        <n v="265979"/>
        <n v="260400"/>
        <n v="275500"/>
        <n v="158900"/>
        <n v="179400"/>
        <n v="215200"/>
        <n v="337000"/>
        <n v="264132"/>
        <n v="216837"/>
        <n v="538000"/>
        <n v="134900"/>
        <n v="102000"/>
        <n v="395000"/>
        <n v="221500"/>
        <n v="175900"/>
        <n v="187100"/>
        <n v="161500"/>
        <n v="233000"/>
        <n v="107900"/>
        <n v="160200"/>
        <n v="146800"/>
        <n v="269790"/>
        <n v="143500"/>
        <n v="485000"/>
        <n v="582933"/>
        <n v="227680"/>
        <n v="135500"/>
        <n v="159950"/>
        <n v="144500"/>
        <n v="55993"/>
        <n v="157900"/>
        <n v="224900"/>
        <n v="271000"/>
        <n v="224000"/>
        <n v="183000"/>
        <n v="139500"/>
        <n v="232600"/>
        <n v="147400"/>
        <n v="237000"/>
        <n v="139950"/>
        <n v="174900"/>
        <n v="133500"/>
        <n v="189950"/>
        <n v="250580"/>
        <n v="248900"/>
        <n v="169000"/>
        <n v="200500"/>
        <n v="66500"/>
        <n v="303477"/>
        <n v="132250"/>
        <n v="328900"/>
        <n v="122900"/>
        <n v="154500"/>
        <n v="118858"/>
        <n v="142953"/>
        <n v="611657"/>
        <n v="125500"/>
        <n v="255000"/>
        <n v="154300"/>
        <n v="173733"/>
        <n v="75000"/>
        <n v="35311"/>
        <n v="238000"/>
        <n v="176500"/>
        <n v="145900"/>
        <n v="169990"/>
        <n v="193000"/>
        <n v="117500"/>
        <n v="184900"/>
        <n v="253000"/>
        <n v="239799"/>
        <n v="244400"/>
        <n v="150900"/>
        <n v="197500"/>
        <n v="172000"/>
        <n v="116500"/>
        <n v="214900"/>
        <n v="178900"/>
        <n v="37900"/>
        <n v="99500"/>
        <n v="182000"/>
        <n v="167500"/>
        <n v="85500"/>
        <n v="178400"/>
        <n v="336000"/>
        <n v="159895"/>
        <n v="255900"/>
        <n v="117000"/>
        <n v="395192"/>
        <n v="195000"/>
        <n v="197000"/>
        <n v="348000"/>
        <n v="173900"/>
        <n v="337500"/>
        <n v="121600"/>
        <n v="206000"/>
        <n v="232000"/>
        <n v="136905"/>
        <n v="119200"/>
        <n v="227000"/>
        <n v="203000"/>
        <n v="213490"/>
        <n v="194000"/>
        <n v="287000"/>
        <n v="293077"/>
        <n v="310000"/>
        <n v="119750"/>
        <n v="84000"/>
        <n v="315500"/>
        <n v="262280"/>
        <n v="278000"/>
        <n v="139600"/>
        <n v="556581"/>
        <n v="84900"/>
        <n v="176485"/>
        <n v="200141"/>
        <n v="185850"/>
        <n v="328000"/>
        <n v="167900"/>
        <n v="151400"/>
        <n v="91500"/>
        <n v="138800"/>
        <n v="155900"/>
        <n v="83500"/>
        <n v="252000"/>
        <n v="92900"/>
        <n v="176432"/>
        <n v="274725"/>
        <n v="134500"/>
        <n v="184100"/>
        <n v="133700"/>
        <n v="118400"/>
        <n v="212900"/>
        <n v="163900"/>
        <n v="259000"/>
        <n v="239500"/>
        <n v="94000"/>
        <n v="424870"/>
        <n v="174500"/>
        <n v="116900"/>
        <n v="201800"/>
        <n v="218000"/>
        <n v="235128"/>
        <n v="108959"/>
        <n v="233170"/>
        <n v="245350"/>
        <n v="625000"/>
        <n v="171900"/>
        <n v="154900"/>
        <n v="392500"/>
        <n v="745000"/>
        <n v="186700"/>
        <n v="104900"/>
        <n v="262000"/>
        <n v="219210"/>
        <n v="116050"/>
        <n v="271900"/>
        <n v="229456"/>
        <n v="80500"/>
        <n v="137900"/>
        <n v="367294"/>
        <n v="101800"/>
        <n v="138887"/>
        <n v="265900"/>
        <n v="248328"/>
        <n v="465000"/>
        <n v="186500"/>
        <n v="169900"/>
        <n v="171750"/>
        <n v="294000"/>
        <n v="165400"/>
        <n v="301500"/>
        <n v="99900"/>
        <n v="128900"/>
        <n v="183900"/>
        <n v="378500"/>
        <n v="381000"/>
        <n v="185750"/>
        <n v="68400"/>
        <n v="150500"/>
        <n v="281000"/>
        <n v="333168"/>
        <n v="206900"/>
        <n v="295493"/>
        <n v="111000"/>
        <n v="156500"/>
        <n v="72500"/>
        <n v="52500"/>
        <n v="155835"/>
        <n v="108500"/>
        <n v="283463"/>
        <n v="410000"/>
        <n v="156932"/>
        <n v="144152"/>
        <n v="216000"/>
        <n v="274300"/>
        <n v="466500"/>
        <n v="58500"/>
        <n v="237500"/>
        <n v="377500"/>
        <n v="246578"/>
        <n v="281213"/>
        <n v="137450"/>
        <n v="193879"/>
        <n v="282922"/>
        <n v="257000"/>
        <n v="223000"/>
        <n v="274970"/>
        <n v="182900"/>
        <n v="192140"/>
        <n v="143750"/>
        <n v="64500"/>
        <n v="394617"/>
        <n v="149700"/>
        <n v="149300"/>
        <n v="121000"/>
        <n v="179600"/>
        <n v="92000"/>
        <n v="287090"/>
        <n v="266500"/>
        <n v="142125"/>
        <n v="147500"/>
        <m/>
      </sharedItems>
    </cacheField>
    <cacheField name="group" numFmtId="0">
      <sharedItems containsBlank="1" count="3">
        <s v="control"/>
        <s v="treat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йжан Байболот" refreshedDate="44663.305643518521" createdVersion="7" refreshedVersion="7" minRefreshableVersion="3" recordCount="1461" xr:uid="{00000000-000A-0000-FFFF-FFFF14000000}">
  <cacheSource type="worksheet">
    <worksheetSource ref="A1:C1048576" sheet="T-test 2"/>
  </cacheSource>
  <cacheFields count="3">
    <cacheField name="Id" numFmtId="0">
      <sharedItems containsString="0" containsBlank="1" containsNumber="1" containsInteger="1" minValue="1" maxValue="1460" count="14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m/>
      </sharedItems>
    </cacheField>
    <cacheField name="GarageCars" numFmtId="0">
      <sharedItems containsString="0" containsBlank="1" containsNumber="1" containsInteger="1" minValue="0" maxValue="4" count="6">
        <n v="2"/>
        <n v="3"/>
        <n v="1"/>
        <n v="0"/>
        <n v="4"/>
        <m/>
      </sharedItems>
    </cacheField>
    <cacheField name="SalePrice" numFmtId="0">
      <sharedItems containsString="0" containsBlank="1" containsNumber="1" containsInteger="1" minValue="34900" maxValue="755000" count="664">
        <n v="208500"/>
        <n v="181500"/>
        <n v="223500"/>
        <n v="140000"/>
        <n v="250000"/>
        <n v="143000"/>
        <n v="307000"/>
        <n v="200000"/>
        <n v="129900"/>
        <n v="118000"/>
        <n v="129500"/>
        <n v="345000"/>
        <n v="144000"/>
        <n v="279500"/>
        <n v="157000"/>
        <n v="132000"/>
        <n v="149000"/>
        <n v="90000"/>
        <n v="159000"/>
        <n v="139000"/>
        <n v="325300"/>
        <n v="139400"/>
        <n v="230000"/>
        <n v="154000"/>
        <n v="256300"/>
        <n v="134800"/>
        <n v="306000"/>
        <n v="207500"/>
        <n v="68500"/>
        <n v="40000"/>
        <n v="149350"/>
        <n v="179900"/>
        <n v="165500"/>
        <n v="277500"/>
        <n v="309000"/>
        <n v="145000"/>
        <n v="153000"/>
        <n v="109000"/>
        <n v="82000"/>
        <n v="160000"/>
        <n v="170000"/>
        <n v="130250"/>
        <n v="141000"/>
        <n v="319900"/>
        <n v="239686"/>
        <n v="249700"/>
        <n v="113000"/>
        <n v="127000"/>
        <n v="177000"/>
        <n v="114500"/>
        <n v="110000"/>
        <n v="385000"/>
        <n v="130000"/>
        <n v="180500"/>
        <n v="172500"/>
        <n v="196500"/>
        <n v="438780"/>
        <n v="124900"/>
        <n v="158000"/>
        <n v="101000"/>
        <n v="202500"/>
        <n v="219500"/>
        <n v="317000"/>
        <n v="180000"/>
        <n v="226000"/>
        <n v="80000"/>
        <n v="225000"/>
        <n v="244000"/>
        <n v="185000"/>
        <n v="144900"/>
        <n v="107400"/>
        <n v="91000"/>
        <n v="135750"/>
        <n v="136500"/>
        <n v="193500"/>
        <n v="153500"/>
        <n v="245000"/>
        <n v="126500"/>
        <n v="168500"/>
        <n v="260000"/>
        <n v="174000"/>
        <n v="164500"/>
        <n v="85000"/>
        <n v="123600"/>
        <n v="109900"/>
        <n v="98600"/>
        <n v="163500"/>
        <n v="133900"/>
        <n v="204750"/>
        <n v="214000"/>
        <n v="94750"/>
        <n v="83000"/>
        <n v="128950"/>
        <n v="205000"/>
        <n v="178000"/>
        <n v="118964"/>
        <n v="198900"/>
        <n v="169500"/>
        <n v="100000"/>
        <n v="115000"/>
        <n v="190000"/>
        <n v="136900"/>
        <n v="383970"/>
        <n v="217000"/>
        <n v="259500"/>
        <n v="176000"/>
        <n v="155000"/>
        <n v="320000"/>
        <n v="163990"/>
        <n v="136000"/>
        <n v="153900"/>
        <n v="181000"/>
        <n v="84500"/>
        <n v="128000"/>
        <n v="87000"/>
        <n v="150000"/>
        <n v="150750"/>
        <n v="220000"/>
        <n v="171000"/>
        <n v="231500"/>
        <n v="166000"/>
        <n v="204000"/>
        <n v="125000"/>
        <n v="105000"/>
        <n v="222500"/>
        <n v="122000"/>
        <n v="372402"/>
        <n v="235000"/>
        <n v="79000"/>
        <n v="109500"/>
        <n v="269500"/>
        <n v="254900"/>
        <n v="162500"/>
        <n v="412500"/>
        <n v="103200"/>
        <n v="152000"/>
        <n v="127500"/>
        <n v="325624"/>
        <n v="183500"/>
        <n v="228000"/>
        <n v="128500"/>
        <n v="215000"/>
        <n v="239000"/>
        <n v="163000"/>
        <n v="184000"/>
        <n v="243000"/>
        <n v="211000"/>
        <n v="501837"/>
        <n v="200100"/>
        <n v="120000"/>
        <n v="475000"/>
        <n v="173000"/>
        <n v="135000"/>
        <n v="153337"/>
        <n v="286000"/>
        <n v="315000"/>
        <n v="192000"/>
        <n v="148500"/>
        <n v="311872"/>
        <n v="104000"/>
        <n v="274900"/>
        <n v="171500"/>
        <n v="112000"/>
        <n v="143900"/>
        <n v="277000"/>
        <n v="98000"/>
        <n v="186000"/>
        <n v="252678"/>
        <n v="156000"/>
        <n v="161750"/>
        <n v="134450"/>
        <n v="210000"/>
        <n v="107000"/>
        <n v="311500"/>
        <n v="167240"/>
        <n v="204900"/>
        <n v="97000"/>
        <n v="386250"/>
        <n v="290000"/>
        <n v="106000"/>
        <n v="192500"/>
        <n v="148000"/>
        <n v="403000"/>
        <n v="94500"/>
        <n v="128200"/>
        <n v="216500"/>
        <n v="89500"/>
        <n v="185500"/>
        <n v="194500"/>
        <n v="318000"/>
        <n v="262500"/>
        <n v="110500"/>
        <n v="241500"/>
        <n v="137000"/>
        <n v="76500"/>
        <n v="276000"/>
        <n v="151000"/>
        <n v="73000"/>
        <n v="175500"/>
        <n v="179500"/>
        <n v="120500"/>
        <n v="266000"/>
        <n v="124500"/>
        <n v="201000"/>
        <n v="415298"/>
        <n v="228500"/>
        <n v="244600"/>
        <n v="179200"/>
        <n v="164700"/>
        <n v="88000"/>
        <n v="153575"/>
        <n v="233230"/>
        <n v="135900"/>
        <n v="131000"/>
        <n v="167000"/>
        <n v="142500"/>
        <n v="175000"/>
        <n v="158500"/>
        <n v="267000"/>
        <n v="149900"/>
        <n v="295000"/>
        <n v="305900"/>
        <n v="82500"/>
        <n v="360000"/>
        <n v="165600"/>
        <n v="119900"/>
        <n v="375000"/>
        <n v="188500"/>
        <n v="270000"/>
        <n v="187500"/>
        <n v="342643"/>
        <n v="354000"/>
        <n v="301000"/>
        <n v="126175"/>
        <n v="242000"/>
        <n v="324000"/>
        <n v="145250"/>
        <n v="214500"/>
        <n v="78000"/>
        <n v="119000"/>
        <n v="284000"/>
        <n v="207000"/>
        <n v="228950"/>
        <n v="377426"/>
        <n v="202900"/>
        <n v="87500"/>
        <n v="140200"/>
        <n v="151500"/>
        <n v="157500"/>
        <n v="437154"/>
        <n v="318061"/>
        <n v="95000"/>
        <n v="105900"/>
        <n v="177500"/>
        <n v="134000"/>
        <n v="280000"/>
        <n v="198500"/>
        <n v="147000"/>
        <n v="165000"/>
        <n v="162000"/>
        <n v="172400"/>
        <n v="134432"/>
        <n v="123000"/>
        <n v="61000"/>
        <n v="340000"/>
        <n v="394432"/>
        <n v="179000"/>
        <n v="187750"/>
        <n v="213500"/>
        <n v="76000"/>
        <n v="240000"/>
        <n v="81000"/>
        <n v="191000"/>
        <n v="426000"/>
        <n v="106500"/>
        <n v="129000"/>
        <n v="67000"/>
        <n v="241000"/>
        <n v="245500"/>
        <n v="164990"/>
        <n v="108000"/>
        <n v="258000"/>
        <n v="168000"/>
        <n v="339750"/>
        <n v="60000"/>
        <n v="222000"/>
        <n v="181134"/>
        <n v="149500"/>
        <n v="126000"/>
        <n v="142000"/>
        <n v="206300"/>
        <n v="275000"/>
        <n v="109008"/>
        <n v="195400"/>
        <n v="85400"/>
        <n v="79900"/>
        <n v="122500"/>
        <n v="212000"/>
        <n v="116000"/>
        <n v="90350"/>
        <n v="555000"/>
        <n v="162900"/>
        <n v="199900"/>
        <n v="119500"/>
        <n v="188000"/>
        <n v="256000"/>
        <n v="161000"/>
        <n v="263435"/>
        <n v="62383"/>
        <n v="188700"/>
        <n v="124000"/>
        <n v="178740"/>
        <n v="146500"/>
        <n v="187000"/>
        <n v="440000"/>
        <n v="251000"/>
        <n v="132500"/>
        <n v="208900"/>
        <n v="380000"/>
        <n v="297000"/>
        <n v="89471"/>
        <n v="326000"/>
        <n v="374000"/>
        <n v="164000"/>
        <n v="86000"/>
        <n v="133000"/>
        <n v="172785"/>
        <n v="91300"/>
        <n v="34900"/>
        <n v="430000"/>
        <n v="226700"/>
        <n v="289000"/>
        <n v="208300"/>
        <n v="164900"/>
        <n v="202665"/>
        <n v="96500"/>
        <n v="402861"/>
        <n v="265000"/>
        <n v="234000"/>
        <n v="106250"/>
        <n v="184750"/>
        <n v="315750"/>
        <n v="446261"/>
        <n v="200624"/>
        <n v="107500"/>
        <n v="39300"/>
        <n v="111250"/>
        <n v="272000"/>
        <n v="248000"/>
        <n v="213250"/>
        <n v="179665"/>
        <n v="229000"/>
        <n v="263000"/>
        <n v="112500"/>
        <n v="255500"/>
        <n v="121500"/>
        <n v="268000"/>
        <n v="325000"/>
        <n v="316600"/>
        <n v="135960"/>
        <n v="142600"/>
        <n v="224500"/>
        <n v="118500"/>
        <n v="146000"/>
        <n v="131500"/>
        <n v="181900"/>
        <n v="253293"/>
        <n v="369900"/>
        <n v="79500"/>
        <n v="185900"/>
        <n v="451950"/>
        <n v="138000"/>
        <n v="319000"/>
        <n v="114504"/>
        <n v="194201"/>
        <n v="217500"/>
        <n v="221000"/>
        <n v="359100"/>
        <n v="313000"/>
        <n v="261500"/>
        <n v="75500"/>
        <n v="137500"/>
        <n v="183200"/>
        <n v="105500"/>
        <n v="314813"/>
        <n v="305000"/>
        <n v="165150"/>
        <n v="139900"/>
        <n v="209500"/>
        <n v="93000"/>
        <n v="264561"/>
        <n v="274000"/>
        <n v="370878"/>
        <n v="143250"/>
        <n v="98300"/>
        <n v="205950"/>
        <n v="350000"/>
        <n v="145500"/>
        <n v="97500"/>
        <n v="197900"/>
        <n v="402000"/>
        <n v="423000"/>
        <n v="230500"/>
        <n v="173500"/>
        <n v="103600"/>
        <n v="257500"/>
        <n v="372500"/>
        <n v="159434"/>
        <n v="285000"/>
        <n v="227875"/>
        <n v="148800"/>
        <n v="392000"/>
        <n v="194700"/>
        <n v="755000"/>
        <n v="335000"/>
        <n v="108480"/>
        <n v="141500"/>
        <n v="89000"/>
        <n v="123500"/>
        <n v="138500"/>
        <n v="196000"/>
        <n v="312500"/>
        <n v="361919"/>
        <n v="213000"/>
        <n v="55000"/>
        <n v="302000"/>
        <n v="254000"/>
        <n v="179540"/>
        <n v="52000"/>
        <n v="102776"/>
        <n v="189000"/>
        <n v="130500"/>
        <n v="159500"/>
        <n v="341000"/>
        <n v="103000"/>
        <n v="236500"/>
        <n v="131400"/>
        <n v="93500"/>
        <n v="239900"/>
        <n v="299800"/>
        <n v="236000"/>
        <n v="265979"/>
        <n v="260400"/>
        <n v="275500"/>
        <n v="158900"/>
        <n v="179400"/>
        <n v="215200"/>
        <n v="337000"/>
        <n v="264132"/>
        <n v="216837"/>
        <n v="538000"/>
        <n v="134900"/>
        <n v="102000"/>
        <n v="395000"/>
        <n v="221500"/>
        <n v="175900"/>
        <n v="187100"/>
        <n v="161500"/>
        <n v="233000"/>
        <n v="107900"/>
        <n v="160200"/>
        <n v="146800"/>
        <n v="269790"/>
        <n v="143500"/>
        <n v="485000"/>
        <n v="582933"/>
        <n v="227680"/>
        <n v="135500"/>
        <n v="159950"/>
        <n v="144500"/>
        <n v="55993"/>
        <n v="157900"/>
        <n v="224900"/>
        <n v="271000"/>
        <n v="224000"/>
        <n v="183000"/>
        <n v="139500"/>
        <n v="232600"/>
        <n v="147400"/>
        <n v="237000"/>
        <n v="139950"/>
        <n v="174900"/>
        <n v="133500"/>
        <n v="189950"/>
        <n v="250580"/>
        <n v="248900"/>
        <n v="169000"/>
        <n v="200500"/>
        <n v="66500"/>
        <n v="303477"/>
        <n v="132250"/>
        <n v="328900"/>
        <n v="122900"/>
        <n v="154500"/>
        <n v="118858"/>
        <n v="142953"/>
        <n v="611657"/>
        <n v="125500"/>
        <n v="255000"/>
        <n v="154300"/>
        <n v="173733"/>
        <n v="75000"/>
        <n v="35311"/>
        <n v="238000"/>
        <n v="176500"/>
        <n v="145900"/>
        <n v="169990"/>
        <n v="193000"/>
        <n v="117500"/>
        <n v="184900"/>
        <n v="253000"/>
        <n v="239799"/>
        <n v="244400"/>
        <n v="150900"/>
        <n v="197500"/>
        <n v="172000"/>
        <n v="116500"/>
        <n v="214900"/>
        <n v="178900"/>
        <n v="37900"/>
        <n v="99500"/>
        <n v="182000"/>
        <n v="167500"/>
        <n v="85500"/>
        <n v="178400"/>
        <n v="336000"/>
        <n v="159895"/>
        <n v="255900"/>
        <n v="117000"/>
        <n v="395192"/>
        <n v="195000"/>
        <n v="197000"/>
        <n v="348000"/>
        <n v="173900"/>
        <n v="337500"/>
        <n v="121600"/>
        <n v="206000"/>
        <n v="232000"/>
        <n v="136905"/>
        <n v="119200"/>
        <n v="227000"/>
        <n v="203000"/>
        <n v="213490"/>
        <n v="194000"/>
        <n v="287000"/>
        <n v="293077"/>
        <n v="310000"/>
        <n v="119750"/>
        <n v="84000"/>
        <n v="315500"/>
        <n v="262280"/>
        <n v="278000"/>
        <n v="139600"/>
        <n v="556581"/>
        <n v="84900"/>
        <n v="176485"/>
        <n v="200141"/>
        <n v="185850"/>
        <n v="328000"/>
        <n v="167900"/>
        <n v="151400"/>
        <n v="91500"/>
        <n v="138800"/>
        <n v="155900"/>
        <n v="83500"/>
        <n v="252000"/>
        <n v="92900"/>
        <n v="176432"/>
        <n v="274725"/>
        <n v="134500"/>
        <n v="184100"/>
        <n v="133700"/>
        <n v="118400"/>
        <n v="212900"/>
        <n v="163900"/>
        <n v="259000"/>
        <n v="239500"/>
        <n v="94000"/>
        <n v="424870"/>
        <n v="174500"/>
        <n v="116900"/>
        <n v="201800"/>
        <n v="218000"/>
        <n v="235128"/>
        <n v="108959"/>
        <n v="233170"/>
        <n v="245350"/>
        <n v="625000"/>
        <n v="171900"/>
        <n v="154900"/>
        <n v="392500"/>
        <n v="745000"/>
        <n v="186700"/>
        <n v="104900"/>
        <n v="262000"/>
        <n v="219210"/>
        <n v="116050"/>
        <n v="271900"/>
        <n v="229456"/>
        <n v="80500"/>
        <n v="137900"/>
        <n v="367294"/>
        <n v="101800"/>
        <n v="138887"/>
        <n v="265900"/>
        <n v="248328"/>
        <n v="465000"/>
        <n v="186500"/>
        <n v="169900"/>
        <n v="171750"/>
        <n v="294000"/>
        <n v="165400"/>
        <n v="301500"/>
        <n v="99900"/>
        <n v="128900"/>
        <n v="183900"/>
        <n v="378500"/>
        <n v="381000"/>
        <n v="185750"/>
        <n v="68400"/>
        <n v="150500"/>
        <n v="281000"/>
        <n v="333168"/>
        <n v="206900"/>
        <n v="295493"/>
        <n v="111000"/>
        <n v="156500"/>
        <n v="72500"/>
        <n v="52500"/>
        <n v="155835"/>
        <n v="108500"/>
        <n v="283463"/>
        <n v="410000"/>
        <n v="156932"/>
        <n v="144152"/>
        <n v="216000"/>
        <n v="274300"/>
        <n v="466500"/>
        <n v="58500"/>
        <n v="237500"/>
        <n v="377500"/>
        <n v="246578"/>
        <n v="281213"/>
        <n v="137450"/>
        <n v="193879"/>
        <n v="282922"/>
        <n v="257000"/>
        <n v="223000"/>
        <n v="274970"/>
        <n v="182900"/>
        <n v="192140"/>
        <n v="143750"/>
        <n v="64500"/>
        <n v="394617"/>
        <n v="149700"/>
        <n v="149300"/>
        <n v="121000"/>
        <n v="179600"/>
        <n v="92000"/>
        <n v="287090"/>
        <n v="266500"/>
        <n v="142125"/>
        <n v="1475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1">
  <r>
    <x v="0"/>
    <x v="0"/>
    <x v="0"/>
    <x v="0"/>
  </r>
  <r>
    <x v="1"/>
    <x v="1"/>
    <x v="1"/>
    <x v="1"/>
  </r>
  <r>
    <x v="2"/>
    <x v="1"/>
    <x v="2"/>
    <x v="1"/>
  </r>
  <r>
    <x v="3"/>
    <x v="1"/>
    <x v="3"/>
    <x v="1"/>
  </r>
  <r>
    <x v="4"/>
    <x v="1"/>
    <x v="4"/>
    <x v="1"/>
  </r>
  <r>
    <x v="5"/>
    <x v="0"/>
    <x v="5"/>
    <x v="0"/>
  </r>
  <r>
    <x v="6"/>
    <x v="1"/>
    <x v="6"/>
    <x v="1"/>
  </r>
  <r>
    <x v="7"/>
    <x v="2"/>
    <x v="7"/>
    <x v="1"/>
  </r>
  <r>
    <x v="8"/>
    <x v="2"/>
    <x v="8"/>
    <x v="1"/>
  </r>
  <r>
    <x v="9"/>
    <x v="2"/>
    <x v="9"/>
    <x v="1"/>
  </r>
  <r>
    <x v="10"/>
    <x v="0"/>
    <x v="10"/>
    <x v="0"/>
  </r>
  <r>
    <x v="11"/>
    <x v="2"/>
    <x v="11"/>
    <x v="1"/>
  </r>
  <r>
    <x v="12"/>
    <x v="0"/>
    <x v="12"/>
    <x v="0"/>
  </r>
  <r>
    <x v="13"/>
    <x v="1"/>
    <x v="13"/>
    <x v="1"/>
  </r>
  <r>
    <x v="14"/>
    <x v="1"/>
    <x v="14"/>
    <x v="1"/>
  </r>
  <r>
    <x v="15"/>
    <x v="0"/>
    <x v="15"/>
    <x v="0"/>
  </r>
  <r>
    <x v="16"/>
    <x v="1"/>
    <x v="16"/>
    <x v="1"/>
  </r>
  <r>
    <x v="17"/>
    <x v="0"/>
    <x v="17"/>
    <x v="0"/>
  </r>
  <r>
    <x v="18"/>
    <x v="0"/>
    <x v="18"/>
    <x v="0"/>
  </r>
  <r>
    <x v="19"/>
    <x v="0"/>
    <x v="19"/>
    <x v="0"/>
  </r>
  <r>
    <x v="20"/>
    <x v="1"/>
    <x v="20"/>
    <x v="1"/>
  </r>
  <r>
    <x v="21"/>
    <x v="1"/>
    <x v="21"/>
    <x v="1"/>
  </r>
  <r>
    <x v="22"/>
    <x v="1"/>
    <x v="22"/>
    <x v="1"/>
  </r>
  <r>
    <x v="23"/>
    <x v="1"/>
    <x v="8"/>
    <x v="1"/>
  </r>
  <r>
    <x v="24"/>
    <x v="1"/>
    <x v="23"/>
    <x v="1"/>
  </r>
  <r>
    <x v="25"/>
    <x v="1"/>
    <x v="24"/>
    <x v="1"/>
  </r>
  <r>
    <x v="26"/>
    <x v="0"/>
    <x v="25"/>
    <x v="0"/>
  </r>
  <r>
    <x v="27"/>
    <x v="1"/>
    <x v="26"/>
    <x v="1"/>
  </r>
  <r>
    <x v="28"/>
    <x v="2"/>
    <x v="27"/>
    <x v="1"/>
  </r>
  <r>
    <x v="29"/>
    <x v="0"/>
    <x v="28"/>
    <x v="0"/>
  </r>
  <r>
    <x v="30"/>
    <x v="0"/>
    <x v="29"/>
    <x v="0"/>
  </r>
  <r>
    <x v="31"/>
    <x v="0"/>
    <x v="30"/>
    <x v="0"/>
  </r>
  <r>
    <x v="32"/>
    <x v="0"/>
    <x v="31"/>
    <x v="0"/>
  </r>
  <r>
    <x v="33"/>
    <x v="1"/>
    <x v="32"/>
    <x v="1"/>
  </r>
  <r>
    <x v="34"/>
    <x v="1"/>
    <x v="33"/>
    <x v="1"/>
  </r>
  <r>
    <x v="35"/>
    <x v="1"/>
    <x v="34"/>
    <x v="1"/>
  </r>
  <r>
    <x v="36"/>
    <x v="0"/>
    <x v="35"/>
    <x v="0"/>
  </r>
  <r>
    <x v="37"/>
    <x v="1"/>
    <x v="36"/>
    <x v="1"/>
  </r>
  <r>
    <x v="38"/>
    <x v="0"/>
    <x v="37"/>
    <x v="0"/>
  </r>
  <r>
    <x v="39"/>
    <x v="0"/>
    <x v="38"/>
    <x v="0"/>
  </r>
  <r>
    <x v="40"/>
    <x v="1"/>
    <x v="39"/>
    <x v="1"/>
  </r>
  <r>
    <x v="41"/>
    <x v="2"/>
    <x v="40"/>
    <x v="1"/>
  </r>
  <r>
    <x v="42"/>
    <x v="0"/>
    <x v="12"/>
    <x v="0"/>
  </r>
  <r>
    <x v="43"/>
    <x v="0"/>
    <x v="41"/>
    <x v="0"/>
  </r>
  <r>
    <x v="44"/>
    <x v="0"/>
    <x v="42"/>
    <x v="0"/>
  </r>
  <r>
    <x v="45"/>
    <x v="1"/>
    <x v="43"/>
    <x v="1"/>
  </r>
  <r>
    <x v="46"/>
    <x v="1"/>
    <x v="44"/>
    <x v="1"/>
  </r>
  <r>
    <x v="47"/>
    <x v="0"/>
    <x v="45"/>
    <x v="0"/>
  </r>
  <r>
    <x v="48"/>
    <x v="0"/>
    <x v="46"/>
    <x v="0"/>
  </r>
  <r>
    <x v="49"/>
    <x v="0"/>
    <x v="47"/>
    <x v="0"/>
  </r>
  <r>
    <x v="50"/>
    <x v="0"/>
    <x v="48"/>
    <x v="0"/>
  </r>
  <r>
    <x v="51"/>
    <x v="1"/>
    <x v="49"/>
    <x v="1"/>
  </r>
  <r>
    <x v="52"/>
    <x v="0"/>
    <x v="50"/>
    <x v="0"/>
  </r>
  <r>
    <x v="53"/>
    <x v="1"/>
    <x v="51"/>
    <x v="1"/>
  </r>
  <r>
    <x v="54"/>
    <x v="1"/>
    <x v="52"/>
    <x v="1"/>
  </r>
  <r>
    <x v="55"/>
    <x v="1"/>
    <x v="53"/>
    <x v="1"/>
  </r>
  <r>
    <x v="56"/>
    <x v="0"/>
    <x v="54"/>
    <x v="0"/>
  </r>
  <r>
    <x v="57"/>
    <x v="0"/>
    <x v="55"/>
    <x v="0"/>
  </r>
  <r>
    <x v="58"/>
    <x v="1"/>
    <x v="56"/>
    <x v="1"/>
  </r>
  <r>
    <x v="59"/>
    <x v="0"/>
    <x v="57"/>
    <x v="0"/>
  </r>
  <r>
    <x v="60"/>
    <x v="0"/>
    <x v="58"/>
    <x v="0"/>
  </r>
  <r>
    <x v="61"/>
    <x v="0"/>
    <x v="59"/>
    <x v="0"/>
  </r>
  <r>
    <x v="62"/>
    <x v="1"/>
    <x v="60"/>
    <x v="1"/>
  </r>
  <r>
    <x v="63"/>
    <x v="0"/>
    <x v="3"/>
    <x v="0"/>
  </r>
  <r>
    <x v="64"/>
    <x v="0"/>
    <x v="61"/>
    <x v="0"/>
  </r>
  <r>
    <x v="65"/>
    <x v="1"/>
    <x v="62"/>
    <x v="1"/>
  </r>
  <r>
    <x v="66"/>
    <x v="1"/>
    <x v="63"/>
    <x v="1"/>
  </r>
  <r>
    <x v="67"/>
    <x v="0"/>
    <x v="64"/>
    <x v="0"/>
  </r>
  <r>
    <x v="68"/>
    <x v="0"/>
    <x v="65"/>
    <x v="0"/>
  </r>
  <r>
    <x v="69"/>
    <x v="1"/>
    <x v="66"/>
    <x v="1"/>
  </r>
  <r>
    <x v="70"/>
    <x v="2"/>
    <x v="67"/>
    <x v="1"/>
  </r>
  <r>
    <x v="71"/>
    <x v="0"/>
    <x v="10"/>
    <x v="0"/>
  </r>
  <r>
    <x v="72"/>
    <x v="1"/>
    <x v="68"/>
    <x v="1"/>
  </r>
  <r>
    <x v="73"/>
    <x v="0"/>
    <x v="69"/>
    <x v="0"/>
  </r>
  <r>
    <x v="74"/>
    <x v="0"/>
    <x v="70"/>
    <x v="0"/>
  </r>
  <r>
    <x v="75"/>
    <x v="0"/>
    <x v="71"/>
    <x v="0"/>
  </r>
  <r>
    <x v="76"/>
    <x v="0"/>
    <x v="72"/>
    <x v="0"/>
  </r>
  <r>
    <x v="77"/>
    <x v="0"/>
    <x v="47"/>
    <x v="0"/>
  </r>
  <r>
    <x v="78"/>
    <x v="0"/>
    <x v="73"/>
    <x v="0"/>
  </r>
  <r>
    <x v="79"/>
    <x v="0"/>
    <x v="50"/>
    <x v="0"/>
  </r>
  <r>
    <x v="80"/>
    <x v="1"/>
    <x v="74"/>
    <x v="1"/>
  </r>
  <r>
    <x v="81"/>
    <x v="0"/>
    <x v="75"/>
    <x v="0"/>
  </r>
  <r>
    <x v="82"/>
    <x v="1"/>
    <x v="76"/>
    <x v="1"/>
  </r>
  <r>
    <x v="83"/>
    <x v="0"/>
    <x v="77"/>
    <x v="0"/>
  </r>
  <r>
    <x v="84"/>
    <x v="1"/>
    <x v="78"/>
    <x v="1"/>
  </r>
  <r>
    <x v="85"/>
    <x v="1"/>
    <x v="79"/>
    <x v="1"/>
  </r>
  <r>
    <x v="86"/>
    <x v="1"/>
    <x v="80"/>
    <x v="1"/>
  </r>
  <r>
    <x v="87"/>
    <x v="0"/>
    <x v="81"/>
    <x v="0"/>
  </r>
  <r>
    <x v="88"/>
    <x v="0"/>
    <x v="82"/>
    <x v="0"/>
  </r>
  <r>
    <x v="89"/>
    <x v="0"/>
    <x v="83"/>
    <x v="0"/>
  </r>
  <r>
    <x v="90"/>
    <x v="0"/>
    <x v="84"/>
    <x v="0"/>
  </r>
  <r>
    <x v="91"/>
    <x v="0"/>
    <x v="85"/>
    <x v="0"/>
  </r>
  <r>
    <x v="92"/>
    <x v="0"/>
    <x v="86"/>
    <x v="0"/>
  </r>
  <r>
    <x v="93"/>
    <x v="1"/>
    <x v="87"/>
    <x v="1"/>
  </r>
  <r>
    <x v="94"/>
    <x v="0"/>
    <x v="88"/>
    <x v="0"/>
  </r>
  <r>
    <x v="95"/>
    <x v="1"/>
    <x v="68"/>
    <x v="1"/>
  </r>
  <r>
    <x v="96"/>
    <x v="0"/>
    <x v="89"/>
    <x v="0"/>
  </r>
  <r>
    <x v="97"/>
    <x v="0"/>
    <x v="90"/>
    <x v="0"/>
  </r>
  <r>
    <x v="98"/>
    <x v="0"/>
    <x v="91"/>
    <x v="0"/>
  </r>
  <r>
    <x v="99"/>
    <x v="0"/>
    <x v="92"/>
    <x v="0"/>
  </r>
  <r>
    <x v="100"/>
    <x v="2"/>
    <x v="93"/>
    <x v="1"/>
  </r>
  <r>
    <x v="101"/>
    <x v="1"/>
    <x v="94"/>
    <x v="1"/>
  </r>
  <r>
    <x v="102"/>
    <x v="0"/>
    <x v="95"/>
    <x v="0"/>
  </r>
  <r>
    <x v="103"/>
    <x v="0"/>
    <x v="96"/>
    <x v="0"/>
  </r>
  <r>
    <x v="104"/>
    <x v="2"/>
    <x v="97"/>
    <x v="1"/>
  </r>
  <r>
    <x v="105"/>
    <x v="1"/>
    <x v="4"/>
    <x v="1"/>
  </r>
  <r>
    <x v="106"/>
    <x v="0"/>
    <x v="98"/>
    <x v="0"/>
  </r>
  <r>
    <x v="107"/>
    <x v="0"/>
    <x v="99"/>
    <x v="0"/>
  </r>
  <r>
    <x v="108"/>
    <x v="0"/>
    <x v="99"/>
    <x v="0"/>
  </r>
  <r>
    <x v="109"/>
    <x v="1"/>
    <x v="100"/>
    <x v="1"/>
  </r>
  <r>
    <x v="110"/>
    <x v="0"/>
    <x v="101"/>
    <x v="0"/>
  </r>
  <r>
    <x v="111"/>
    <x v="1"/>
    <x v="63"/>
    <x v="1"/>
  </r>
  <r>
    <x v="112"/>
    <x v="1"/>
    <x v="102"/>
    <x v="1"/>
  </r>
  <r>
    <x v="113"/>
    <x v="2"/>
    <x v="103"/>
    <x v="1"/>
  </r>
  <r>
    <x v="114"/>
    <x v="1"/>
    <x v="104"/>
    <x v="1"/>
  </r>
  <r>
    <x v="115"/>
    <x v="1"/>
    <x v="105"/>
    <x v="1"/>
  </r>
  <r>
    <x v="116"/>
    <x v="1"/>
    <x v="19"/>
    <x v="1"/>
  </r>
  <r>
    <x v="117"/>
    <x v="0"/>
    <x v="106"/>
    <x v="0"/>
  </r>
  <r>
    <x v="118"/>
    <x v="2"/>
    <x v="107"/>
    <x v="1"/>
  </r>
  <r>
    <x v="119"/>
    <x v="1"/>
    <x v="108"/>
    <x v="1"/>
  </r>
  <r>
    <x v="120"/>
    <x v="2"/>
    <x v="63"/>
    <x v="1"/>
  </r>
  <r>
    <x v="121"/>
    <x v="0"/>
    <x v="98"/>
    <x v="0"/>
  </r>
  <r>
    <x v="122"/>
    <x v="0"/>
    <x v="109"/>
    <x v="0"/>
  </r>
  <r>
    <x v="123"/>
    <x v="0"/>
    <x v="110"/>
    <x v="0"/>
  </r>
  <r>
    <x v="124"/>
    <x v="1"/>
    <x v="111"/>
    <x v="1"/>
  </r>
  <r>
    <x v="125"/>
    <x v="0"/>
    <x v="112"/>
    <x v="0"/>
  </r>
  <r>
    <x v="126"/>
    <x v="1"/>
    <x v="113"/>
    <x v="1"/>
  </r>
  <r>
    <x v="127"/>
    <x v="1"/>
    <x v="114"/>
    <x v="1"/>
  </r>
  <r>
    <x v="128"/>
    <x v="1"/>
    <x v="106"/>
    <x v="1"/>
  </r>
  <r>
    <x v="129"/>
    <x v="0"/>
    <x v="115"/>
    <x v="0"/>
  </r>
  <r>
    <x v="130"/>
    <x v="2"/>
    <x v="64"/>
    <x v="1"/>
  </r>
  <r>
    <x v="131"/>
    <x v="1"/>
    <x v="67"/>
    <x v="1"/>
  </r>
  <r>
    <x v="132"/>
    <x v="0"/>
    <x v="116"/>
    <x v="0"/>
  </r>
  <r>
    <x v="133"/>
    <x v="0"/>
    <x v="117"/>
    <x v="0"/>
  </r>
  <r>
    <x v="134"/>
    <x v="1"/>
    <x v="63"/>
    <x v="1"/>
  </r>
  <r>
    <x v="135"/>
    <x v="1"/>
    <x v="80"/>
    <x v="1"/>
  </r>
  <r>
    <x v="136"/>
    <x v="1"/>
    <x v="5"/>
    <x v="1"/>
  </r>
  <r>
    <x v="137"/>
    <x v="0"/>
    <x v="118"/>
    <x v="0"/>
  </r>
  <r>
    <x v="138"/>
    <x v="2"/>
    <x v="22"/>
    <x v="1"/>
  </r>
  <r>
    <x v="139"/>
    <x v="0"/>
    <x v="119"/>
    <x v="0"/>
  </r>
  <r>
    <x v="140"/>
    <x v="1"/>
    <x v="99"/>
    <x v="1"/>
  </r>
  <r>
    <x v="141"/>
    <x v="0"/>
    <x v="79"/>
    <x v="0"/>
  </r>
  <r>
    <x v="142"/>
    <x v="0"/>
    <x v="120"/>
    <x v="0"/>
  </r>
  <r>
    <x v="143"/>
    <x v="0"/>
    <x v="121"/>
    <x v="0"/>
  </r>
  <r>
    <x v="144"/>
    <x v="0"/>
    <x v="122"/>
    <x v="0"/>
  </r>
  <r>
    <x v="145"/>
    <x v="0"/>
    <x v="52"/>
    <x v="0"/>
  </r>
  <r>
    <x v="146"/>
    <x v="0"/>
    <x v="123"/>
    <x v="0"/>
  </r>
  <r>
    <x v="147"/>
    <x v="1"/>
    <x v="124"/>
    <x v="1"/>
  </r>
  <r>
    <x v="148"/>
    <x v="0"/>
    <x v="42"/>
    <x v="0"/>
  </r>
  <r>
    <x v="149"/>
    <x v="0"/>
    <x v="99"/>
    <x v="0"/>
  </r>
  <r>
    <x v="150"/>
    <x v="0"/>
    <x v="125"/>
    <x v="0"/>
  </r>
  <r>
    <x v="151"/>
    <x v="1"/>
    <x v="126"/>
    <x v="1"/>
  </r>
  <r>
    <x v="152"/>
    <x v="1"/>
    <x v="100"/>
    <x v="1"/>
  </r>
  <r>
    <x v="153"/>
    <x v="1"/>
    <x v="127"/>
    <x v="1"/>
  </r>
  <r>
    <x v="154"/>
    <x v="0"/>
    <x v="122"/>
    <x v="0"/>
  </r>
  <r>
    <x v="155"/>
    <x v="0"/>
    <x v="128"/>
    <x v="0"/>
  </r>
  <r>
    <x v="156"/>
    <x v="0"/>
    <x v="129"/>
    <x v="0"/>
  </r>
  <r>
    <x v="157"/>
    <x v="1"/>
    <x v="130"/>
    <x v="1"/>
  </r>
  <r>
    <x v="158"/>
    <x v="1"/>
    <x v="131"/>
    <x v="1"/>
  </r>
  <r>
    <x v="159"/>
    <x v="1"/>
    <x v="107"/>
    <x v="1"/>
  </r>
  <r>
    <x v="160"/>
    <x v="0"/>
    <x v="132"/>
    <x v="0"/>
  </r>
  <r>
    <x v="161"/>
    <x v="2"/>
    <x v="133"/>
    <x v="1"/>
  </r>
  <r>
    <x v="162"/>
    <x v="1"/>
    <x v="117"/>
    <x v="1"/>
  </r>
  <r>
    <x v="163"/>
    <x v="0"/>
    <x v="134"/>
    <x v="0"/>
  </r>
  <r>
    <x v="164"/>
    <x v="0"/>
    <x v="135"/>
    <x v="0"/>
  </r>
  <r>
    <x v="165"/>
    <x v="0"/>
    <x v="136"/>
    <x v="0"/>
  </r>
  <r>
    <x v="166"/>
    <x v="3"/>
    <x v="100"/>
    <x v="1"/>
  </r>
  <r>
    <x v="167"/>
    <x v="1"/>
    <x v="137"/>
    <x v="1"/>
  </r>
  <r>
    <x v="168"/>
    <x v="1"/>
    <x v="138"/>
    <x v="1"/>
  </r>
  <r>
    <x v="169"/>
    <x v="1"/>
    <x v="139"/>
    <x v="1"/>
  </r>
  <r>
    <x v="170"/>
    <x v="0"/>
    <x v="140"/>
    <x v="0"/>
  </r>
  <r>
    <x v="171"/>
    <x v="2"/>
    <x v="141"/>
    <x v="1"/>
  </r>
  <r>
    <x v="172"/>
    <x v="1"/>
    <x v="142"/>
    <x v="1"/>
  </r>
  <r>
    <x v="173"/>
    <x v="1"/>
    <x v="143"/>
    <x v="1"/>
  </r>
  <r>
    <x v="174"/>
    <x v="1"/>
    <x v="144"/>
    <x v="1"/>
  </r>
  <r>
    <x v="175"/>
    <x v="1"/>
    <x v="145"/>
    <x v="1"/>
  </r>
  <r>
    <x v="176"/>
    <x v="1"/>
    <x v="146"/>
    <x v="1"/>
  </r>
  <r>
    <x v="177"/>
    <x v="1"/>
    <x v="54"/>
    <x v="1"/>
  </r>
  <r>
    <x v="178"/>
    <x v="1"/>
    <x v="147"/>
    <x v="1"/>
  </r>
  <r>
    <x v="179"/>
    <x v="0"/>
    <x v="98"/>
    <x v="0"/>
  </r>
  <r>
    <x v="180"/>
    <x v="1"/>
    <x v="48"/>
    <x v="1"/>
  </r>
  <r>
    <x v="181"/>
    <x v="1"/>
    <x v="148"/>
    <x v="1"/>
  </r>
  <r>
    <x v="182"/>
    <x v="1"/>
    <x v="149"/>
    <x v="1"/>
  </r>
  <r>
    <x v="183"/>
    <x v="0"/>
    <x v="7"/>
    <x v="0"/>
  </r>
  <r>
    <x v="184"/>
    <x v="0"/>
    <x v="47"/>
    <x v="0"/>
  </r>
  <r>
    <x v="185"/>
    <x v="2"/>
    <x v="150"/>
    <x v="1"/>
  </r>
  <r>
    <x v="186"/>
    <x v="0"/>
    <x v="151"/>
    <x v="0"/>
  </r>
  <r>
    <x v="187"/>
    <x v="0"/>
    <x v="152"/>
    <x v="0"/>
  </r>
  <r>
    <x v="188"/>
    <x v="2"/>
    <x v="153"/>
    <x v="1"/>
  </r>
  <r>
    <x v="189"/>
    <x v="1"/>
    <x v="154"/>
    <x v="1"/>
  </r>
  <r>
    <x v="190"/>
    <x v="2"/>
    <x v="155"/>
    <x v="1"/>
  </r>
  <r>
    <x v="191"/>
    <x v="0"/>
    <x v="144"/>
    <x v="0"/>
  </r>
  <r>
    <x v="192"/>
    <x v="0"/>
    <x v="156"/>
    <x v="0"/>
  </r>
  <r>
    <x v="193"/>
    <x v="0"/>
    <x v="52"/>
    <x v="0"/>
  </r>
  <r>
    <x v="194"/>
    <x v="0"/>
    <x v="47"/>
    <x v="0"/>
  </r>
  <r>
    <x v="195"/>
    <x v="1"/>
    <x v="157"/>
    <x v="1"/>
  </r>
  <r>
    <x v="196"/>
    <x v="1"/>
    <x v="158"/>
    <x v="1"/>
  </r>
  <r>
    <x v="197"/>
    <x v="1"/>
    <x v="127"/>
    <x v="1"/>
  </r>
  <r>
    <x v="198"/>
    <x v="0"/>
    <x v="159"/>
    <x v="0"/>
  </r>
  <r>
    <x v="199"/>
    <x v="1"/>
    <x v="160"/>
    <x v="1"/>
  </r>
  <r>
    <x v="200"/>
    <x v="0"/>
    <x v="3"/>
    <x v="0"/>
  </r>
  <r>
    <x v="201"/>
    <x v="2"/>
    <x v="161"/>
    <x v="1"/>
  </r>
  <r>
    <x v="202"/>
    <x v="0"/>
    <x v="162"/>
    <x v="0"/>
  </r>
  <r>
    <x v="203"/>
    <x v="1"/>
    <x v="16"/>
    <x v="1"/>
  </r>
  <r>
    <x v="204"/>
    <x v="0"/>
    <x v="50"/>
    <x v="0"/>
  </r>
  <r>
    <x v="205"/>
    <x v="0"/>
    <x v="53"/>
    <x v="0"/>
  </r>
  <r>
    <x v="206"/>
    <x v="1"/>
    <x v="163"/>
    <x v="1"/>
  </r>
  <r>
    <x v="207"/>
    <x v="1"/>
    <x v="42"/>
    <x v="1"/>
  </r>
  <r>
    <x v="208"/>
    <x v="1"/>
    <x v="164"/>
    <x v="1"/>
  </r>
  <r>
    <x v="209"/>
    <x v="0"/>
    <x v="35"/>
    <x v="0"/>
  </r>
  <r>
    <x v="210"/>
    <x v="0"/>
    <x v="165"/>
    <x v="0"/>
  </r>
  <r>
    <x v="211"/>
    <x v="0"/>
    <x v="166"/>
    <x v="0"/>
  </r>
  <r>
    <x v="212"/>
    <x v="1"/>
    <x v="167"/>
    <x v="1"/>
  </r>
  <r>
    <x v="213"/>
    <x v="0"/>
    <x v="168"/>
    <x v="0"/>
  </r>
  <r>
    <x v="214"/>
    <x v="0"/>
    <x v="169"/>
    <x v="0"/>
  </r>
  <r>
    <x v="215"/>
    <x v="1"/>
    <x v="170"/>
    <x v="1"/>
  </r>
  <r>
    <x v="216"/>
    <x v="0"/>
    <x v="171"/>
    <x v="0"/>
  </r>
  <r>
    <x v="217"/>
    <x v="0"/>
    <x v="172"/>
    <x v="0"/>
  </r>
  <r>
    <x v="218"/>
    <x v="2"/>
    <x v="173"/>
    <x v="1"/>
  </r>
  <r>
    <x v="219"/>
    <x v="0"/>
    <x v="174"/>
    <x v="0"/>
  </r>
  <r>
    <x v="220"/>
    <x v="0"/>
    <x v="175"/>
    <x v="0"/>
  </r>
  <r>
    <x v="221"/>
    <x v="1"/>
    <x v="7"/>
    <x v="1"/>
  </r>
  <r>
    <x v="222"/>
    <x v="1"/>
    <x v="31"/>
    <x v="1"/>
  </r>
  <r>
    <x v="223"/>
    <x v="0"/>
    <x v="176"/>
    <x v="0"/>
  </r>
  <r>
    <x v="224"/>
    <x v="1"/>
    <x v="177"/>
    <x v="1"/>
  </r>
  <r>
    <x v="225"/>
    <x v="0"/>
    <x v="162"/>
    <x v="0"/>
  </r>
  <r>
    <x v="226"/>
    <x v="1"/>
    <x v="178"/>
    <x v="1"/>
  </r>
  <r>
    <x v="227"/>
    <x v="0"/>
    <x v="179"/>
    <x v="0"/>
  </r>
  <r>
    <x v="228"/>
    <x v="1"/>
    <x v="122"/>
    <x v="1"/>
  </r>
  <r>
    <x v="229"/>
    <x v="1"/>
    <x v="180"/>
    <x v="1"/>
  </r>
  <r>
    <x v="230"/>
    <x v="0"/>
    <x v="181"/>
    <x v="0"/>
  </r>
  <r>
    <x v="231"/>
    <x v="1"/>
    <x v="182"/>
    <x v="1"/>
  </r>
  <r>
    <x v="232"/>
    <x v="1"/>
    <x v="183"/>
    <x v="1"/>
  </r>
  <r>
    <x v="233"/>
    <x v="0"/>
    <x v="184"/>
    <x v="0"/>
  </r>
  <r>
    <x v="234"/>
    <x v="2"/>
    <x v="185"/>
    <x v="1"/>
  </r>
  <r>
    <x v="235"/>
    <x v="0"/>
    <x v="186"/>
    <x v="0"/>
  </r>
  <r>
    <x v="236"/>
    <x v="0"/>
    <x v="187"/>
    <x v="0"/>
  </r>
  <r>
    <x v="237"/>
    <x v="0"/>
    <x v="188"/>
    <x v="0"/>
  </r>
  <r>
    <x v="238"/>
    <x v="0"/>
    <x v="189"/>
    <x v="0"/>
  </r>
  <r>
    <x v="239"/>
    <x v="1"/>
    <x v="46"/>
    <x v="1"/>
  </r>
  <r>
    <x v="240"/>
    <x v="0"/>
    <x v="190"/>
    <x v="0"/>
  </r>
  <r>
    <x v="241"/>
    <x v="0"/>
    <x v="191"/>
    <x v="0"/>
  </r>
  <r>
    <x v="242"/>
    <x v="0"/>
    <x v="128"/>
    <x v="0"/>
  </r>
  <r>
    <x v="243"/>
    <x v="1"/>
    <x v="149"/>
    <x v="1"/>
  </r>
  <r>
    <x v="244"/>
    <x v="2"/>
    <x v="93"/>
    <x v="1"/>
  </r>
  <r>
    <x v="245"/>
    <x v="1"/>
    <x v="192"/>
    <x v="1"/>
  </r>
  <r>
    <x v="246"/>
    <x v="0"/>
    <x v="193"/>
    <x v="0"/>
  </r>
  <r>
    <x v="247"/>
    <x v="1"/>
    <x v="3"/>
    <x v="1"/>
  </r>
  <r>
    <x v="248"/>
    <x v="0"/>
    <x v="63"/>
    <x v="0"/>
  </r>
  <r>
    <x v="249"/>
    <x v="2"/>
    <x v="164"/>
    <x v="1"/>
  </r>
  <r>
    <x v="250"/>
    <x v="0"/>
    <x v="194"/>
    <x v="0"/>
  </r>
  <r>
    <x v="251"/>
    <x v="1"/>
    <x v="127"/>
    <x v="1"/>
  </r>
  <r>
    <x v="252"/>
    <x v="0"/>
    <x v="151"/>
    <x v="0"/>
  </r>
  <r>
    <x v="253"/>
    <x v="0"/>
    <x v="58"/>
    <x v="0"/>
  </r>
  <r>
    <x v="254"/>
    <x v="0"/>
    <x v="35"/>
    <x v="0"/>
  </r>
  <r>
    <x v="255"/>
    <x v="1"/>
    <x v="22"/>
    <x v="1"/>
  </r>
  <r>
    <x v="256"/>
    <x v="0"/>
    <x v="27"/>
    <x v="0"/>
  </r>
  <r>
    <x v="257"/>
    <x v="1"/>
    <x v="117"/>
    <x v="1"/>
  </r>
  <r>
    <x v="258"/>
    <x v="1"/>
    <x v="119"/>
    <x v="1"/>
  </r>
  <r>
    <x v="259"/>
    <x v="0"/>
    <x v="176"/>
    <x v="0"/>
  </r>
  <r>
    <x v="260"/>
    <x v="1"/>
    <x v="105"/>
    <x v="1"/>
  </r>
  <r>
    <x v="261"/>
    <x v="1"/>
    <x v="195"/>
    <x v="1"/>
  </r>
  <r>
    <x v="262"/>
    <x v="1"/>
    <x v="196"/>
    <x v="1"/>
  </r>
  <r>
    <x v="263"/>
    <x v="0"/>
    <x v="52"/>
    <x v="0"/>
  </r>
  <r>
    <x v="264"/>
    <x v="0"/>
    <x v="197"/>
    <x v="0"/>
  </r>
  <r>
    <x v="265"/>
    <x v="1"/>
    <x v="198"/>
    <x v="1"/>
  </r>
  <r>
    <x v="266"/>
    <x v="1"/>
    <x v="68"/>
    <x v="1"/>
  </r>
  <r>
    <x v="267"/>
    <x v="1"/>
    <x v="199"/>
    <x v="1"/>
  </r>
  <r>
    <x v="268"/>
    <x v="1"/>
    <x v="200"/>
    <x v="1"/>
  </r>
  <r>
    <x v="269"/>
    <x v="1"/>
    <x v="181"/>
    <x v="1"/>
  </r>
  <r>
    <x v="270"/>
    <x v="1"/>
    <x v="201"/>
    <x v="1"/>
  </r>
  <r>
    <x v="271"/>
    <x v="2"/>
    <x v="192"/>
    <x v="1"/>
  </r>
  <r>
    <x v="272"/>
    <x v="1"/>
    <x v="178"/>
    <x v="1"/>
  </r>
  <r>
    <x v="273"/>
    <x v="1"/>
    <x v="19"/>
    <x v="1"/>
  </r>
  <r>
    <x v="274"/>
    <x v="0"/>
    <x v="202"/>
    <x v="0"/>
  </r>
  <r>
    <x v="275"/>
    <x v="0"/>
    <x v="93"/>
    <x v="0"/>
  </r>
  <r>
    <x v="276"/>
    <x v="0"/>
    <x v="203"/>
    <x v="0"/>
  </r>
  <r>
    <x v="277"/>
    <x v="0"/>
    <x v="42"/>
    <x v="0"/>
  </r>
  <r>
    <x v="278"/>
    <x v="1"/>
    <x v="204"/>
    <x v="1"/>
  </r>
  <r>
    <x v="279"/>
    <x v="1"/>
    <x v="156"/>
    <x v="1"/>
  </r>
  <r>
    <x v="280"/>
    <x v="1"/>
    <x v="205"/>
    <x v="1"/>
  </r>
  <r>
    <x v="281"/>
    <x v="0"/>
    <x v="68"/>
    <x v="0"/>
  </r>
  <r>
    <x v="282"/>
    <x v="1"/>
    <x v="27"/>
    <x v="1"/>
  </r>
  <r>
    <x v="283"/>
    <x v="1"/>
    <x v="206"/>
    <x v="1"/>
  </r>
  <r>
    <x v="284"/>
    <x v="0"/>
    <x v="207"/>
    <x v="0"/>
  </r>
  <r>
    <x v="285"/>
    <x v="0"/>
    <x v="208"/>
    <x v="0"/>
  </r>
  <r>
    <x v="286"/>
    <x v="1"/>
    <x v="18"/>
    <x v="1"/>
  </r>
  <r>
    <x v="287"/>
    <x v="0"/>
    <x v="209"/>
    <x v="0"/>
  </r>
  <r>
    <x v="288"/>
    <x v="0"/>
    <x v="125"/>
    <x v="0"/>
  </r>
  <r>
    <x v="289"/>
    <x v="0"/>
    <x v="210"/>
    <x v="0"/>
  </r>
  <r>
    <x v="290"/>
    <x v="1"/>
    <x v="211"/>
    <x v="1"/>
  </r>
  <r>
    <x v="291"/>
    <x v="0"/>
    <x v="212"/>
    <x v="0"/>
  </r>
  <r>
    <x v="292"/>
    <x v="1"/>
    <x v="213"/>
    <x v="1"/>
  </r>
  <r>
    <x v="293"/>
    <x v="1"/>
    <x v="127"/>
    <x v="1"/>
  </r>
  <r>
    <x v="294"/>
    <x v="2"/>
    <x v="214"/>
    <x v="1"/>
  </r>
  <r>
    <x v="295"/>
    <x v="0"/>
    <x v="215"/>
    <x v="0"/>
  </r>
  <r>
    <x v="296"/>
    <x v="0"/>
    <x v="135"/>
    <x v="0"/>
  </r>
  <r>
    <x v="297"/>
    <x v="1"/>
    <x v="142"/>
    <x v="1"/>
  </r>
  <r>
    <x v="298"/>
    <x v="1"/>
    <x v="216"/>
    <x v="1"/>
  </r>
  <r>
    <x v="299"/>
    <x v="1"/>
    <x v="217"/>
    <x v="1"/>
  </r>
  <r>
    <x v="300"/>
    <x v="2"/>
    <x v="14"/>
    <x v="1"/>
  </r>
  <r>
    <x v="301"/>
    <x v="1"/>
    <x v="218"/>
    <x v="1"/>
  </r>
  <r>
    <x v="302"/>
    <x v="1"/>
    <x v="93"/>
    <x v="1"/>
  </r>
  <r>
    <x v="303"/>
    <x v="0"/>
    <x v="219"/>
    <x v="0"/>
  </r>
  <r>
    <x v="304"/>
    <x v="1"/>
    <x v="220"/>
    <x v="1"/>
  </r>
  <r>
    <x v="305"/>
    <x v="0"/>
    <x v="221"/>
    <x v="0"/>
  </r>
  <r>
    <x v="306"/>
    <x v="1"/>
    <x v="66"/>
    <x v="1"/>
  </r>
  <r>
    <x v="307"/>
    <x v="0"/>
    <x v="186"/>
    <x v="0"/>
  </r>
  <r>
    <x v="308"/>
    <x v="0"/>
    <x v="222"/>
    <x v="0"/>
  </r>
  <r>
    <x v="309"/>
    <x v="3"/>
    <x v="223"/>
    <x v="1"/>
  </r>
  <r>
    <x v="310"/>
    <x v="1"/>
    <x v="224"/>
    <x v="1"/>
  </r>
  <r>
    <x v="311"/>
    <x v="1"/>
    <x v="15"/>
    <x v="1"/>
  </r>
  <r>
    <x v="312"/>
    <x v="1"/>
    <x v="225"/>
    <x v="1"/>
  </r>
  <r>
    <x v="313"/>
    <x v="2"/>
    <x v="226"/>
    <x v="1"/>
  </r>
  <r>
    <x v="314"/>
    <x v="1"/>
    <x v="94"/>
    <x v="1"/>
  </r>
  <r>
    <x v="315"/>
    <x v="1"/>
    <x v="227"/>
    <x v="1"/>
  </r>
  <r>
    <x v="316"/>
    <x v="1"/>
    <x v="79"/>
    <x v="1"/>
  </r>
  <r>
    <x v="317"/>
    <x v="1"/>
    <x v="228"/>
    <x v="1"/>
  </r>
  <r>
    <x v="318"/>
    <x v="1"/>
    <x v="79"/>
    <x v="1"/>
  </r>
  <r>
    <x v="319"/>
    <x v="2"/>
    <x v="229"/>
    <x v="1"/>
  </r>
  <r>
    <x v="320"/>
    <x v="0"/>
    <x v="230"/>
    <x v="0"/>
  </r>
  <r>
    <x v="321"/>
    <x v="1"/>
    <x v="231"/>
    <x v="1"/>
  </r>
  <r>
    <x v="322"/>
    <x v="1"/>
    <x v="232"/>
    <x v="1"/>
  </r>
  <r>
    <x v="323"/>
    <x v="0"/>
    <x v="233"/>
    <x v="0"/>
  </r>
  <r>
    <x v="324"/>
    <x v="1"/>
    <x v="234"/>
    <x v="1"/>
  </r>
  <r>
    <x v="325"/>
    <x v="0"/>
    <x v="114"/>
    <x v="0"/>
  </r>
  <r>
    <x v="326"/>
    <x v="2"/>
    <x v="235"/>
    <x v="1"/>
  </r>
  <r>
    <x v="327"/>
    <x v="0"/>
    <x v="236"/>
    <x v="0"/>
  </r>
  <r>
    <x v="328"/>
    <x v="0"/>
    <x v="237"/>
    <x v="0"/>
  </r>
  <r>
    <x v="329"/>
    <x v="0"/>
    <x v="238"/>
    <x v="0"/>
  </r>
  <r>
    <x v="330"/>
    <x v="0"/>
    <x v="239"/>
    <x v="0"/>
  </r>
  <r>
    <x v="331"/>
    <x v="0"/>
    <x v="19"/>
    <x v="0"/>
  </r>
  <r>
    <x v="332"/>
    <x v="1"/>
    <x v="240"/>
    <x v="1"/>
  </r>
  <r>
    <x v="333"/>
    <x v="1"/>
    <x v="241"/>
    <x v="1"/>
  </r>
  <r>
    <x v="334"/>
    <x v="2"/>
    <x v="156"/>
    <x v="1"/>
  </r>
  <r>
    <x v="335"/>
    <x v="2"/>
    <x v="242"/>
    <x v="1"/>
  </r>
  <r>
    <x v="336"/>
    <x v="1"/>
    <x v="243"/>
    <x v="1"/>
  </r>
  <r>
    <x v="337"/>
    <x v="0"/>
    <x v="89"/>
    <x v="0"/>
  </r>
  <r>
    <x v="338"/>
    <x v="0"/>
    <x v="60"/>
    <x v="0"/>
  </r>
  <r>
    <x v="339"/>
    <x v="0"/>
    <x v="106"/>
    <x v="0"/>
  </r>
  <r>
    <x v="340"/>
    <x v="0"/>
    <x v="244"/>
    <x v="0"/>
  </r>
  <r>
    <x v="341"/>
    <x v="0"/>
    <x v="38"/>
    <x v="0"/>
  </r>
  <r>
    <x v="342"/>
    <x v="0"/>
    <x v="245"/>
    <x v="0"/>
  </r>
  <r>
    <x v="343"/>
    <x v="1"/>
    <x v="201"/>
    <x v="1"/>
  </r>
  <r>
    <x v="344"/>
    <x v="0"/>
    <x v="82"/>
    <x v="0"/>
  </r>
  <r>
    <x v="345"/>
    <x v="1"/>
    <x v="246"/>
    <x v="1"/>
  </r>
  <r>
    <x v="346"/>
    <x v="0"/>
    <x v="247"/>
    <x v="0"/>
  </r>
  <r>
    <x v="347"/>
    <x v="2"/>
    <x v="248"/>
    <x v="1"/>
  </r>
  <r>
    <x v="348"/>
    <x v="0"/>
    <x v="23"/>
    <x v="0"/>
  </r>
  <r>
    <x v="349"/>
    <x v="2"/>
    <x v="249"/>
    <x v="1"/>
  </r>
  <r>
    <x v="350"/>
    <x v="1"/>
    <x v="250"/>
    <x v="1"/>
  </r>
  <r>
    <x v="351"/>
    <x v="1"/>
    <x v="100"/>
    <x v="1"/>
  </r>
  <r>
    <x v="352"/>
    <x v="0"/>
    <x v="251"/>
    <x v="0"/>
  </r>
  <r>
    <x v="353"/>
    <x v="0"/>
    <x v="252"/>
    <x v="0"/>
  </r>
  <r>
    <x v="354"/>
    <x v="2"/>
    <x v="3"/>
    <x v="1"/>
  </r>
  <r>
    <x v="355"/>
    <x v="0"/>
    <x v="253"/>
    <x v="0"/>
  </r>
  <r>
    <x v="356"/>
    <x v="0"/>
    <x v="151"/>
    <x v="0"/>
  </r>
  <r>
    <x v="357"/>
    <x v="1"/>
    <x v="254"/>
    <x v="1"/>
  </r>
  <r>
    <x v="358"/>
    <x v="0"/>
    <x v="52"/>
    <x v="0"/>
  </r>
  <r>
    <x v="359"/>
    <x v="1"/>
    <x v="255"/>
    <x v="1"/>
  </r>
  <r>
    <x v="360"/>
    <x v="1"/>
    <x v="168"/>
    <x v="1"/>
  </r>
  <r>
    <x v="361"/>
    <x v="0"/>
    <x v="35"/>
    <x v="0"/>
  </r>
  <r>
    <x v="362"/>
    <x v="1"/>
    <x v="256"/>
    <x v="1"/>
  </r>
  <r>
    <x v="363"/>
    <x v="0"/>
    <x v="9"/>
    <x v="0"/>
  </r>
  <r>
    <x v="364"/>
    <x v="1"/>
    <x v="100"/>
    <x v="1"/>
  </r>
  <r>
    <x v="365"/>
    <x v="0"/>
    <x v="257"/>
    <x v="0"/>
  </r>
  <r>
    <x v="366"/>
    <x v="2"/>
    <x v="18"/>
    <x v="1"/>
  </r>
  <r>
    <x v="367"/>
    <x v="1"/>
    <x v="258"/>
    <x v="1"/>
  </r>
  <r>
    <x v="368"/>
    <x v="1"/>
    <x v="15"/>
    <x v="1"/>
  </r>
  <r>
    <x v="369"/>
    <x v="1"/>
    <x v="259"/>
    <x v="1"/>
  </r>
  <r>
    <x v="370"/>
    <x v="1"/>
    <x v="260"/>
    <x v="1"/>
  </r>
  <r>
    <x v="371"/>
    <x v="1"/>
    <x v="261"/>
    <x v="1"/>
  </r>
  <r>
    <x v="372"/>
    <x v="0"/>
    <x v="122"/>
    <x v="0"/>
  </r>
  <r>
    <x v="373"/>
    <x v="0"/>
    <x v="262"/>
    <x v="0"/>
  </r>
  <r>
    <x v="374"/>
    <x v="1"/>
    <x v="61"/>
    <x v="1"/>
  </r>
  <r>
    <x v="375"/>
    <x v="0"/>
    <x v="263"/>
    <x v="0"/>
  </r>
  <r>
    <x v="376"/>
    <x v="0"/>
    <x v="181"/>
    <x v="0"/>
  </r>
  <r>
    <x v="377"/>
    <x v="1"/>
    <x v="264"/>
    <x v="1"/>
  </r>
  <r>
    <x v="378"/>
    <x v="1"/>
    <x v="265"/>
    <x v="1"/>
  </r>
  <r>
    <x v="379"/>
    <x v="1"/>
    <x v="266"/>
    <x v="1"/>
  </r>
  <r>
    <x v="380"/>
    <x v="1"/>
    <x v="47"/>
    <x v="1"/>
  </r>
  <r>
    <x v="381"/>
    <x v="1"/>
    <x v="267"/>
    <x v="1"/>
  </r>
  <r>
    <x v="382"/>
    <x v="0"/>
    <x v="268"/>
    <x v="0"/>
  </r>
  <r>
    <x v="383"/>
    <x v="0"/>
    <x v="269"/>
    <x v="0"/>
  </r>
  <r>
    <x v="384"/>
    <x v="2"/>
    <x v="270"/>
    <x v="1"/>
  </r>
  <r>
    <x v="385"/>
    <x v="1"/>
    <x v="156"/>
    <x v="1"/>
  </r>
  <r>
    <x v="386"/>
    <x v="0"/>
    <x v="271"/>
    <x v="0"/>
  </r>
  <r>
    <x v="387"/>
    <x v="1"/>
    <x v="122"/>
    <x v="1"/>
  </r>
  <r>
    <x v="388"/>
    <x v="0"/>
    <x v="272"/>
    <x v="0"/>
  </r>
  <r>
    <x v="389"/>
    <x v="1"/>
    <x v="273"/>
    <x v="1"/>
  </r>
  <r>
    <x v="390"/>
    <x v="0"/>
    <x v="239"/>
    <x v="0"/>
  </r>
  <r>
    <x v="391"/>
    <x v="1"/>
    <x v="141"/>
    <x v="1"/>
  </r>
  <r>
    <x v="392"/>
    <x v="0"/>
    <x v="274"/>
    <x v="0"/>
  </r>
  <r>
    <x v="393"/>
    <x v="2"/>
    <x v="98"/>
    <x v="1"/>
  </r>
  <r>
    <x v="394"/>
    <x v="0"/>
    <x v="37"/>
    <x v="0"/>
  </r>
  <r>
    <x v="395"/>
    <x v="0"/>
    <x v="275"/>
    <x v="0"/>
  </r>
  <r>
    <x v="396"/>
    <x v="0"/>
    <x v="262"/>
    <x v="0"/>
  </r>
  <r>
    <x v="397"/>
    <x v="1"/>
    <x v="97"/>
    <x v="1"/>
  </r>
  <r>
    <x v="398"/>
    <x v="0"/>
    <x v="276"/>
    <x v="0"/>
  </r>
  <r>
    <x v="399"/>
    <x v="0"/>
    <x v="277"/>
    <x v="0"/>
  </r>
  <r>
    <x v="400"/>
    <x v="2"/>
    <x v="278"/>
    <x v="1"/>
  </r>
  <r>
    <x v="401"/>
    <x v="1"/>
    <x v="279"/>
    <x v="1"/>
  </r>
  <r>
    <x v="402"/>
    <x v="0"/>
    <x v="280"/>
    <x v="0"/>
  </r>
  <r>
    <x v="403"/>
    <x v="1"/>
    <x v="281"/>
    <x v="1"/>
  </r>
  <r>
    <x v="404"/>
    <x v="1"/>
    <x v="282"/>
    <x v="1"/>
  </r>
  <r>
    <x v="405"/>
    <x v="1"/>
    <x v="115"/>
    <x v="1"/>
  </r>
  <r>
    <x v="406"/>
    <x v="0"/>
    <x v="99"/>
    <x v="0"/>
  </r>
  <r>
    <x v="407"/>
    <x v="0"/>
    <x v="48"/>
    <x v="0"/>
  </r>
  <r>
    <x v="408"/>
    <x v="1"/>
    <x v="255"/>
    <x v="1"/>
  </r>
  <r>
    <x v="409"/>
    <x v="1"/>
    <x v="283"/>
    <x v="1"/>
  </r>
  <r>
    <x v="410"/>
    <x v="0"/>
    <x v="284"/>
    <x v="0"/>
  </r>
  <r>
    <x v="411"/>
    <x v="0"/>
    <x v="35"/>
    <x v="0"/>
  </r>
  <r>
    <x v="412"/>
    <x v="1"/>
    <x v="285"/>
    <x v="1"/>
  </r>
  <r>
    <x v="413"/>
    <x v="1"/>
    <x v="99"/>
    <x v="1"/>
  </r>
  <r>
    <x v="414"/>
    <x v="1"/>
    <x v="139"/>
    <x v="1"/>
  </r>
  <r>
    <x v="415"/>
    <x v="0"/>
    <x v="286"/>
    <x v="0"/>
  </r>
  <r>
    <x v="416"/>
    <x v="1"/>
    <x v="287"/>
    <x v="1"/>
  </r>
  <r>
    <x v="417"/>
    <x v="1"/>
    <x v="142"/>
    <x v="1"/>
  </r>
  <r>
    <x v="418"/>
    <x v="0"/>
    <x v="288"/>
    <x v="0"/>
  </r>
  <r>
    <x v="419"/>
    <x v="1"/>
    <x v="289"/>
    <x v="1"/>
  </r>
  <r>
    <x v="420"/>
    <x v="0"/>
    <x v="290"/>
    <x v="0"/>
  </r>
  <r>
    <x v="421"/>
    <x v="1"/>
    <x v="141"/>
    <x v="1"/>
  </r>
  <r>
    <x v="422"/>
    <x v="0"/>
    <x v="46"/>
    <x v="0"/>
  </r>
  <r>
    <x v="423"/>
    <x v="1"/>
    <x v="155"/>
    <x v="1"/>
  </r>
  <r>
    <x v="424"/>
    <x v="1"/>
    <x v="19"/>
    <x v="1"/>
  </r>
  <r>
    <x v="425"/>
    <x v="2"/>
    <x v="152"/>
    <x v="1"/>
  </r>
  <r>
    <x v="426"/>
    <x v="1"/>
    <x v="291"/>
    <x v="1"/>
  </r>
  <r>
    <x v="427"/>
    <x v="0"/>
    <x v="292"/>
    <x v="0"/>
  </r>
  <r>
    <x v="428"/>
    <x v="0"/>
    <x v="293"/>
    <x v="0"/>
  </r>
  <r>
    <x v="429"/>
    <x v="1"/>
    <x v="216"/>
    <x v="1"/>
  </r>
  <r>
    <x v="430"/>
    <x v="0"/>
    <x v="294"/>
    <x v="0"/>
  </r>
  <r>
    <x v="431"/>
    <x v="0"/>
    <x v="295"/>
    <x v="0"/>
  </r>
  <r>
    <x v="432"/>
    <x v="0"/>
    <x v="296"/>
    <x v="0"/>
  </r>
  <r>
    <x v="433"/>
    <x v="1"/>
    <x v="111"/>
    <x v="1"/>
  </r>
  <r>
    <x v="434"/>
    <x v="0"/>
    <x v="271"/>
    <x v="0"/>
  </r>
  <r>
    <x v="435"/>
    <x v="1"/>
    <x v="297"/>
    <x v="1"/>
  </r>
  <r>
    <x v="436"/>
    <x v="0"/>
    <x v="298"/>
    <x v="0"/>
  </r>
  <r>
    <x v="437"/>
    <x v="0"/>
    <x v="239"/>
    <x v="0"/>
  </r>
  <r>
    <x v="438"/>
    <x v="1"/>
    <x v="299"/>
    <x v="1"/>
  </r>
  <r>
    <x v="439"/>
    <x v="0"/>
    <x v="50"/>
    <x v="0"/>
  </r>
  <r>
    <x v="440"/>
    <x v="2"/>
    <x v="300"/>
    <x v="1"/>
  </r>
  <r>
    <x v="441"/>
    <x v="0"/>
    <x v="9"/>
    <x v="0"/>
  </r>
  <r>
    <x v="442"/>
    <x v="1"/>
    <x v="301"/>
    <x v="1"/>
  </r>
  <r>
    <x v="443"/>
    <x v="1"/>
    <x v="54"/>
    <x v="1"/>
  </r>
  <r>
    <x v="444"/>
    <x v="1"/>
    <x v="171"/>
    <x v="1"/>
  </r>
  <r>
    <x v="445"/>
    <x v="1"/>
    <x v="136"/>
    <x v="1"/>
  </r>
  <r>
    <x v="446"/>
    <x v="1"/>
    <x v="100"/>
    <x v="1"/>
  </r>
  <r>
    <x v="447"/>
    <x v="1"/>
    <x v="302"/>
    <x v="1"/>
  </r>
  <r>
    <x v="448"/>
    <x v="1"/>
    <x v="303"/>
    <x v="1"/>
  </r>
  <r>
    <x v="449"/>
    <x v="0"/>
    <x v="149"/>
    <x v="0"/>
  </r>
  <r>
    <x v="450"/>
    <x v="0"/>
    <x v="50"/>
    <x v="0"/>
  </r>
  <r>
    <x v="451"/>
    <x v="2"/>
    <x v="255"/>
    <x v="1"/>
  </r>
  <r>
    <x v="452"/>
    <x v="0"/>
    <x v="121"/>
    <x v="0"/>
  </r>
  <r>
    <x v="453"/>
    <x v="0"/>
    <x v="171"/>
    <x v="0"/>
  </r>
  <r>
    <x v="454"/>
    <x v="0"/>
    <x v="304"/>
    <x v="0"/>
  </r>
  <r>
    <x v="455"/>
    <x v="1"/>
    <x v="198"/>
    <x v="1"/>
  </r>
  <r>
    <x v="456"/>
    <x v="0"/>
    <x v="165"/>
    <x v="0"/>
  </r>
  <r>
    <x v="457"/>
    <x v="2"/>
    <x v="305"/>
    <x v="1"/>
  </r>
  <r>
    <x v="458"/>
    <x v="1"/>
    <x v="306"/>
    <x v="1"/>
  </r>
  <r>
    <x v="459"/>
    <x v="1"/>
    <x v="50"/>
    <x v="1"/>
  </r>
  <r>
    <x v="460"/>
    <x v="0"/>
    <x v="307"/>
    <x v="0"/>
  </r>
  <r>
    <x v="461"/>
    <x v="0"/>
    <x v="106"/>
    <x v="0"/>
  </r>
  <r>
    <x v="462"/>
    <x v="1"/>
    <x v="308"/>
    <x v="1"/>
  </r>
  <r>
    <x v="463"/>
    <x v="1"/>
    <x v="309"/>
    <x v="1"/>
  </r>
  <r>
    <x v="464"/>
    <x v="0"/>
    <x v="310"/>
    <x v="0"/>
  </r>
  <r>
    <x v="465"/>
    <x v="1"/>
    <x v="311"/>
    <x v="1"/>
  </r>
  <r>
    <x v="466"/>
    <x v="1"/>
    <x v="214"/>
    <x v="1"/>
  </r>
  <r>
    <x v="467"/>
    <x v="2"/>
    <x v="312"/>
    <x v="1"/>
  </r>
  <r>
    <x v="468"/>
    <x v="1"/>
    <x v="4"/>
    <x v="1"/>
  </r>
  <r>
    <x v="469"/>
    <x v="0"/>
    <x v="313"/>
    <x v="0"/>
  </r>
  <r>
    <x v="470"/>
    <x v="0"/>
    <x v="297"/>
    <x v="0"/>
  </r>
  <r>
    <x v="471"/>
    <x v="1"/>
    <x v="100"/>
    <x v="1"/>
  </r>
  <r>
    <x v="472"/>
    <x v="0"/>
    <x v="181"/>
    <x v="0"/>
  </r>
  <r>
    <x v="473"/>
    <x v="1"/>
    <x v="314"/>
    <x v="1"/>
  </r>
  <r>
    <x v="474"/>
    <x v="0"/>
    <x v="315"/>
    <x v="0"/>
  </r>
  <r>
    <x v="475"/>
    <x v="0"/>
    <x v="316"/>
    <x v="0"/>
  </r>
  <r>
    <x v="476"/>
    <x v="1"/>
    <x v="317"/>
    <x v="1"/>
  </r>
  <r>
    <x v="477"/>
    <x v="1"/>
    <x v="318"/>
    <x v="1"/>
  </r>
  <r>
    <x v="478"/>
    <x v="1"/>
    <x v="319"/>
    <x v="1"/>
  </r>
  <r>
    <x v="479"/>
    <x v="0"/>
    <x v="320"/>
    <x v="0"/>
  </r>
  <r>
    <x v="480"/>
    <x v="1"/>
    <x v="321"/>
    <x v="1"/>
  </r>
  <r>
    <x v="481"/>
    <x v="1"/>
    <x v="322"/>
    <x v="1"/>
  </r>
  <r>
    <x v="482"/>
    <x v="1"/>
    <x v="106"/>
    <x v="1"/>
  </r>
  <r>
    <x v="483"/>
    <x v="0"/>
    <x v="323"/>
    <x v="0"/>
  </r>
  <r>
    <x v="484"/>
    <x v="0"/>
    <x v="316"/>
    <x v="0"/>
  </r>
  <r>
    <x v="485"/>
    <x v="1"/>
    <x v="257"/>
    <x v="1"/>
  </r>
  <r>
    <x v="486"/>
    <x v="0"/>
    <x v="168"/>
    <x v="0"/>
  </r>
  <r>
    <x v="487"/>
    <x v="1"/>
    <x v="216"/>
    <x v="1"/>
  </r>
  <r>
    <x v="488"/>
    <x v="1"/>
    <x v="39"/>
    <x v="1"/>
  </r>
  <r>
    <x v="489"/>
    <x v="0"/>
    <x v="324"/>
    <x v="0"/>
  </r>
  <r>
    <x v="490"/>
    <x v="1"/>
    <x v="99"/>
    <x v="1"/>
  </r>
  <r>
    <x v="491"/>
    <x v="2"/>
    <x v="325"/>
    <x v="1"/>
  </r>
  <r>
    <x v="492"/>
    <x v="0"/>
    <x v="326"/>
    <x v="0"/>
  </r>
  <r>
    <x v="493"/>
    <x v="1"/>
    <x v="106"/>
    <x v="1"/>
  </r>
  <r>
    <x v="494"/>
    <x v="0"/>
    <x v="327"/>
    <x v="0"/>
  </r>
  <r>
    <x v="495"/>
    <x v="0"/>
    <x v="328"/>
    <x v="0"/>
  </r>
  <r>
    <x v="496"/>
    <x v="1"/>
    <x v="329"/>
    <x v="1"/>
  </r>
  <r>
    <x v="497"/>
    <x v="0"/>
    <x v="144"/>
    <x v="0"/>
  </r>
  <r>
    <x v="498"/>
    <x v="0"/>
    <x v="52"/>
    <x v="0"/>
  </r>
  <r>
    <x v="499"/>
    <x v="0"/>
    <x v="149"/>
    <x v="0"/>
  </r>
  <r>
    <x v="500"/>
    <x v="0"/>
    <x v="46"/>
    <x v="0"/>
  </r>
  <r>
    <x v="501"/>
    <x v="0"/>
    <x v="330"/>
    <x v="0"/>
  </r>
  <r>
    <x v="502"/>
    <x v="0"/>
    <x v="3"/>
    <x v="0"/>
  </r>
  <r>
    <x v="503"/>
    <x v="2"/>
    <x v="331"/>
    <x v="1"/>
  </r>
  <r>
    <x v="504"/>
    <x v="1"/>
    <x v="257"/>
    <x v="1"/>
  </r>
  <r>
    <x v="505"/>
    <x v="0"/>
    <x v="202"/>
    <x v="0"/>
  </r>
  <r>
    <x v="506"/>
    <x v="1"/>
    <x v="141"/>
    <x v="1"/>
  </r>
  <r>
    <x v="507"/>
    <x v="0"/>
    <x v="332"/>
    <x v="0"/>
  </r>
  <r>
    <x v="508"/>
    <x v="1"/>
    <x v="306"/>
    <x v="1"/>
  </r>
  <r>
    <x v="509"/>
    <x v="0"/>
    <x v="202"/>
    <x v="0"/>
  </r>
  <r>
    <x v="510"/>
    <x v="2"/>
    <x v="333"/>
    <x v="1"/>
  </r>
  <r>
    <x v="511"/>
    <x v="1"/>
    <x v="334"/>
    <x v="1"/>
  </r>
  <r>
    <x v="512"/>
    <x v="0"/>
    <x v="8"/>
    <x v="0"/>
  </r>
  <r>
    <x v="513"/>
    <x v="0"/>
    <x v="254"/>
    <x v="0"/>
  </r>
  <r>
    <x v="514"/>
    <x v="0"/>
    <x v="335"/>
    <x v="0"/>
  </r>
  <r>
    <x v="515"/>
    <x v="1"/>
    <x v="336"/>
    <x v="1"/>
  </r>
  <r>
    <x v="516"/>
    <x v="1"/>
    <x v="58"/>
    <x v="1"/>
  </r>
  <r>
    <x v="517"/>
    <x v="1"/>
    <x v="337"/>
    <x v="1"/>
  </r>
  <r>
    <x v="518"/>
    <x v="0"/>
    <x v="146"/>
    <x v="0"/>
  </r>
  <r>
    <x v="519"/>
    <x v="2"/>
    <x v="338"/>
    <x v="1"/>
  </r>
  <r>
    <x v="520"/>
    <x v="0"/>
    <x v="339"/>
    <x v="0"/>
  </r>
  <r>
    <x v="521"/>
    <x v="2"/>
    <x v="115"/>
    <x v="1"/>
  </r>
  <r>
    <x v="522"/>
    <x v="2"/>
    <x v="18"/>
    <x v="1"/>
  </r>
  <r>
    <x v="523"/>
    <x v="1"/>
    <x v="340"/>
    <x v="1"/>
  </r>
  <r>
    <x v="524"/>
    <x v="1"/>
    <x v="341"/>
    <x v="1"/>
  </r>
  <r>
    <x v="525"/>
    <x v="1"/>
    <x v="105"/>
    <x v="1"/>
  </r>
  <r>
    <x v="526"/>
    <x v="0"/>
    <x v="15"/>
    <x v="0"/>
  </r>
  <r>
    <x v="527"/>
    <x v="1"/>
    <x v="342"/>
    <x v="1"/>
  </r>
  <r>
    <x v="528"/>
    <x v="0"/>
    <x v="324"/>
    <x v="0"/>
  </r>
  <r>
    <x v="529"/>
    <x v="2"/>
    <x v="343"/>
    <x v="1"/>
  </r>
  <r>
    <x v="530"/>
    <x v="1"/>
    <x v="216"/>
    <x v="1"/>
  </r>
  <r>
    <x v="531"/>
    <x v="0"/>
    <x v="113"/>
    <x v="0"/>
  </r>
  <r>
    <x v="532"/>
    <x v="1"/>
    <x v="344"/>
    <x v="1"/>
  </r>
  <r>
    <x v="533"/>
    <x v="0"/>
    <x v="345"/>
    <x v="0"/>
  </r>
  <r>
    <x v="534"/>
    <x v="1"/>
    <x v="94"/>
    <x v="1"/>
  </r>
  <r>
    <x v="535"/>
    <x v="0"/>
    <x v="344"/>
    <x v="0"/>
  </r>
  <r>
    <x v="536"/>
    <x v="0"/>
    <x v="304"/>
    <x v="0"/>
  </r>
  <r>
    <x v="537"/>
    <x v="0"/>
    <x v="346"/>
    <x v="0"/>
  </r>
  <r>
    <x v="538"/>
    <x v="1"/>
    <x v="58"/>
    <x v="1"/>
  </r>
  <r>
    <x v="539"/>
    <x v="1"/>
    <x v="347"/>
    <x v="1"/>
  </r>
  <r>
    <x v="540"/>
    <x v="1"/>
    <x v="155"/>
    <x v="1"/>
  </r>
  <r>
    <x v="541"/>
    <x v="1"/>
    <x v="348"/>
    <x v="1"/>
  </r>
  <r>
    <x v="542"/>
    <x v="1"/>
    <x v="349"/>
    <x v="1"/>
  </r>
  <r>
    <x v="543"/>
    <x v="0"/>
    <x v="325"/>
    <x v="0"/>
  </r>
  <r>
    <x v="544"/>
    <x v="1"/>
    <x v="350"/>
    <x v="1"/>
  </r>
  <r>
    <x v="545"/>
    <x v="0"/>
    <x v="351"/>
    <x v="0"/>
  </r>
  <r>
    <x v="546"/>
    <x v="1"/>
    <x v="171"/>
    <x v="1"/>
  </r>
  <r>
    <x v="547"/>
    <x v="0"/>
    <x v="10"/>
    <x v="0"/>
  </r>
  <r>
    <x v="548"/>
    <x v="0"/>
    <x v="122"/>
    <x v="0"/>
  </r>
  <r>
    <x v="549"/>
    <x v="1"/>
    <x v="352"/>
    <x v="1"/>
  </r>
  <r>
    <x v="550"/>
    <x v="0"/>
    <x v="3"/>
    <x v="0"/>
  </r>
  <r>
    <x v="551"/>
    <x v="0"/>
    <x v="353"/>
    <x v="0"/>
  </r>
  <r>
    <x v="552"/>
    <x v="1"/>
    <x v="354"/>
    <x v="1"/>
  </r>
  <r>
    <x v="553"/>
    <x v="0"/>
    <x v="280"/>
    <x v="0"/>
  </r>
  <r>
    <x v="554"/>
    <x v="1"/>
    <x v="240"/>
    <x v="1"/>
  </r>
  <r>
    <x v="555"/>
    <x v="1"/>
    <x v="46"/>
    <x v="1"/>
  </r>
  <r>
    <x v="556"/>
    <x v="1"/>
    <x v="42"/>
    <x v="1"/>
  </r>
  <r>
    <x v="557"/>
    <x v="0"/>
    <x v="280"/>
    <x v="0"/>
  </r>
  <r>
    <x v="558"/>
    <x v="1"/>
    <x v="216"/>
    <x v="1"/>
  </r>
  <r>
    <x v="559"/>
    <x v="1"/>
    <x v="338"/>
    <x v="1"/>
  </r>
  <r>
    <x v="560"/>
    <x v="1"/>
    <x v="355"/>
    <x v="1"/>
  </r>
  <r>
    <x v="561"/>
    <x v="1"/>
    <x v="40"/>
    <x v="1"/>
  </r>
  <r>
    <x v="562"/>
    <x v="1"/>
    <x v="280"/>
    <x v="1"/>
  </r>
  <r>
    <x v="563"/>
    <x v="1"/>
    <x v="68"/>
    <x v="1"/>
  </r>
  <r>
    <x v="564"/>
    <x v="1"/>
    <x v="356"/>
    <x v="1"/>
  </r>
  <r>
    <x v="565"/>
    <x v="0"/>
    <x v="113"/>
    <x v="0"/>
  </r>
  <r>
    <x v="566"/>
    <x v="1"/>
    <x v="357"/>
    <x v="1"/>
  </r>
  <r>
    <x v="567"/>
    <x v="0"/>
    <x v="89"/>
    <x v="0"/>
  </r>
  <r>
    <x v="568"/>
    <x v="1"/>
    <x v="358"/>
    <x v="1"/>
  </r>
  <r>
    <x v="569"/>
    <x v="2"/>
    <x v="359"/>
    <x v="1"/>
  </r>
  <r>
    <x v="570"/>
    <x v="0"/>
    <x v="360"/>
    <x v="0"/>
  </r>
  <r>
    <x v="571"/>
    <x v="0"/>
    <x v="149"/>
    <x v="0"/>
  </r>
  <r>
    <x v="572"/>
    <x v="0"/>
    <x v="361"/>
    <x v="0"/>
  </r>
  <r>
    <x v="573"/>
    <x v="1"/>
    <x v="40"/>
    <x v="1"/>
  </r>
  <r>
    <x v="574"/>
    <x v="0"/>
    <x v="19"/>
    <x v="0"/>
  </r>
  <r>
    <x v="575"/>
    <x v="0"/>
    <x v="362"/>
    <x v="0"/>
  </r>
  <r>
    <x v="576"/>
    <x v="1"/>
    <x v="35"/>
    <x v="1"/>
  </r>
  <r>
    <x v="577"/>
    <x v="2"/>
    <x v="81"/>
    <x v="1"/>
  </r>
  <r>
    <x v="578"/>
    <x v="0"/>
    <x v="363"/>
    <x v="0"/>
  </r>
  <r>
    <x v="579"/>
    <x v="0"/>
    <x v="364"/>
    <x v="0"/>
  </r>
  <r>
    <x v="580"/>
    <x v="2"/>
    <x v="365"/>
    <x v="1"/>
  </r>
  <r>
    <x v="581"/>
    <x v="1"/>
    <x v="366"/>
    <x v="1"/>
  </r>
  <r>
    <x v="582"/>
    <x v="0"/>
    <x v="362"/>
    <x v="0"/>
  </r>
  <r>
    <x v="583"/>
    <x v="1"/>
    <x v="357"/>
    <x v="1"/>
  </r>
  <r>
    <x v="584"/>
    <x v="0"/>
    <x v="325"/>
    <x v="0"/>
  </r>
  <r>
    <x v="585"/>
    <x v="2"/>
    <x v="367"/>
    <x v="1"/>
  </r>
  <r>
    <x v="586"/>
    <x v="0"/>
    <x v="52"/>
    <x v="0"/>
  </r>
  <r>
    <x v="587"/>
    <x v="0"/>
    <x v="193"/>
    <x v="0"/>
  </r>
  <r>
    <x v="588"/>
    <x v="2"/>
    <x v="5"/>
    <x v="1"/>
  </r>
  <r>
    <x v="589"/>
    <x v="0"/>
    <x v="368"/>
    <x v="0"/>
  </r>
  <r>
    <x v="590"/>
    <x v="0"/>
    <x v="369"/>
    <x v="0"/>
  </r>
  <r>
    <x v="591"/>
    <x v="1"/>
    <x v="370"/>
    <x v="1"/>
  </r>
  <r>
    <x v="592"/>
    <x v="0"/>
    <x v="371"/>
    <x v="0"/>
  </r>
  <r>
    <x v="593"/>
    <x v="0"/>
    <x v="3"/>
    <x v="0"/>
  </r>
  <r>
    <x v="594"/>
    <x v="0"/>
    <x v="50"/>
    <x v="0"/>
  </r>
  <r>
    <x v="595"/>
    <x v="1"/>
    <x v="372"/>
    <x v="1"/>
  </r>
  <r>
    <x v="596"/>
    <x v="0"/>
    <x v="373"/>
    <x v="0"/>
  </r>
  <r>
    <x v="597"/>
    <x v="1"/>
    <x v="374"/>
    <x v="1"/>
  </r>
  <r>
    <x v="598"/>
    <x v="1"/>
    <x v="375"/>
    <x v="1"/>
  </r>
  <r>
    <x v="599"/>
    <x v="1"/>
    <x v="196"/>
    <x v="1"/>
  </r>
  <r>
    <x v="600"/>
    <x v="1"/>
    <x v="291"/>
    <x v="1"/>
  </r>
  <r>
    <x v="601"/>
    <x v="1"/>
    <x v="42"/>
    <x v="1"/>
  </r>
  <r>
    <x v="602"/>
    <x v="1"/>
    <x v="117"/>
    <x v="1"/>
  </r>
  <r>
    <x v="603"/>
    <x v="0"/>
    <x v="196"/>
    <x v="0"/>
  </r>
  <r>
    <x v="604"/>
    <x v="1"/>
    <x v="376"/>
    <x v="1"/>
  </r>
  <r>
    <x v="605"/>
    <x v="3"/>
    <x v="93"/>
    <x v="1"/>
  </r>
  <r>
    <x v="606"/>
    <x v="0"/>
    <x v="135"/>
    <x v="0"/>
  </r>
  <r>
    <x v="607"/>
    <x v="0"/>
    <x v="66"/>
    <x v="0"/>
  </r>
  <r>
    <x v="608"/>
    <x v="2"/>
    <x v="377"/>
    <x v="1"/>
  </r>
  <r>
    <x v="609"/>
    <x v="0"/>
    <x v="362"/>
    <x v="0"/>
  </r>
  <r>
    <x v="610"/>
    <x v="2"/>
    <x v="378"/>
    <x v="1"/>
  </r>
  <r>
    <x v="611"/>
    <x v="1"/>
    <x v="181"/>
    <x v="1"/>
  </r>
  <r>
    <x v="612"/>
    <x v="1"/>
    <x v="379"/>
    <x v="1"/>
  </r>
  <r>
    <x v="613"/>
    <x v="0"/>
    <x v="257"/>
    <x v="0"/>
  </r>
  <r>
    <x v="614"/>
    <x v="0"/>
    <x v="380"/>
    <x v="0"/>
  </r>
  <r>
    <x v="615"/>
    <x v="0"/>
    <x v="381"/>
    <x v="0"/>
  </r>
  <r>
    <x v="616"/>
    <x v="1"/>
    <x v="382"/>
    <x v="1"/>
  </r>
  <r>
    <x v="617"/>
    <x v="0"/>
    <x v="383"/>
    <x v="0"/>
  </r>
  <r>
    <x v="618"/>
    <x v="1"/>
    <x v="384"/>
    <x v="1"/>
  </r>
  <r>
    <x v="619"/>
    <x v="2"/>
    <x v="385"/>
    <x v="1"/>
  </r>
  <r>
    <x v="620"/>
    <x v="0"/>
    <x v="276"/>
    <x v="0"/>
  </r>
  <r>
    <x v="621"/>
    <x v="1"/>
    <x v="270"/>
    <x v="1"/>
  </r>
  <r>
    <x v="622"/>
    <x v="0"/>
    <x v="152"/>
    <x v="0"/>
  </r>
  <r>
    <x v="623"/>
    <x v="1"/>
    <x v="78"/>
    <x v="1"/>
  </r>
  <r>
    <x v="624"/>
    <x v="1"/>
    <x v="386"/>
    <x v="1"/>
  </r>
  <r>
    <x v="625"/>
    <x v="0"/>
    <x v="39"/>
    <x v="0"/>
  </r>
  <r>
    <x v="626"/>
    <x v="1"/>
    <x v="387"/>
    <x v="1"/>
  </r>
  <r>
    <x v="627"/>
    <x v="2"/>
    <x v="36"/>
    <x v="1"/>
  </r>
  <r>
    <x v="628"/>
    <x v="2"/>
    <x v="152"/>
    <x v="1"/>
  </r>
  <r>
    <x v="629"/>
    <x v="0"/>
    <x v="78"/>
    <x v="0"/>
  </r>
  <r>
    <x v="630"/>
    <x v="0"/>
    <x v="310"/>
    <x v="0"/>
  </r>
  <r>
    <x v="631"/>
    <x v="1"/>
    <x v="388"/>
    <x v="1"/>
  </r>
  <r>
    <x v="632"/>
    <x v="1"/>
    <x v="222"/>
    <x v="1"/>
  </r>
  <r>
    <x v="633"/>
    <x v="0"/>
    <x v="21"/>
    <x v="0"/>
  </r>
  <r>
    <x v="634"/>
    <x v="0"/>
    <x v="12"/>
    <x v="0"/>
  </r>
  <r>
    <x v="635"/>
    <x v="0"/>
    <x v="7"/>
    <x v="0"/>
  </r>
  <r>
    <x v="636"/>
    <x v="1"/>
    <x v="284"/>
    <x v="1"/>
  </r>
  <r>
    <x v="637"/>
    <x v="0"/>
    <x v="389"/>
    <x v="0"/>
  </r>
  <r>
    <x v="638"/>
    <x v="0"/>
    <x v="82"/>
    <x v="0"/>
  </r>
  <r>
    <x v="639"/>
    <x v="1"/>
    <x v="390"/>
    <x v="1"/>
  </r>
  <r>
    <x v="640"/>
    <x v="1"/>
    <x v="391"/>
    <x v="1"/>
  </r>
  <r>
    <x v="641"/>
    <x v="1"/>
    <x v="64"/>
    <x v="1"/>
  </r>
  <r>
    <x v="642"/>
    <x v="3"/>
    <x v="11"/>
    <x v="1"/>
  </r>
  <r>
    <x v="643"/>
    <x v="0"/>
    <x v="135"/>
    <x v="0"/>
  </r>
  <r>
    <x v="644"/>
    <x v="1"/>
    <x v="392"/>
    <x v="1"/>
  </r>
  <r>
    <x v="645"/>
    <x v="0"/>
    <x v="393"/>
    <x v="0"/>
  </r>
  <r>
    <x v="646"/>
    <x v="0"/>
    <x v="394"/>
    <x v="0"/>
  </r>
  <r>
    <x v="647"/>
    <x v="2"/>
    <x v="106"/>
    <x v="1"/>
  </r>
  <r>
    <x v="648"/>
    <x v="1"/>
    <x v="106"/>
    <x v="1"/>
  </r>
  <r>
    <x v="649"/>
    <x v="0"/>
    <x v="112"/>
    <x v="0"/>
  </r>
  <r>
    <x v="650"/>
    <x v="0"/>
    <x v="395"/>
    <x v="0"/>
  </r>
  <r>
    <x v="651"/>
    <x v="1"/>
    <x v="280"/>
    <x v="1"/>
  </r>
  <r>
    <x v="652"/>
    <x v="1"/>
    <x v="272"/>
    <x v="1"/>
  </r>
  <r>
    <x v="653"/>
    <x v="0"/>
    <x v="152"/>
    <x v="0"/>
  </r>
  <r>
    <x v="654"/>
    <x v="1"/>
    <x v="396"/>
    <x v="1"/>
  </r>
  <r>
    <x v="655"/>
    <x v="0"/>
    <x v="209"/>
    <x v="0"/>
  </r>
  <r>
    <x v="656"/>
    <x v="0"/>
    <x v="397"/>
    <x v="0"/>
  </r>
  <r>
    <x v="657"/>
    <x v="1"/>
    <x v="16"/>
    <x v="1"/>
  </r>
  <r>
    <x v="658"/>
    <x v="1"/>
    <x v="398"/>
    <x v="1"/>
  </r>
  <r>
    <x v="659"/>
    <x v="0"/>
    <x v="214"/>
    <x v="0"/>
  </r>
  <r>
    <x v="660"/>
    <x v="1"/>
    <x v="399"/>
    <x v="1"/>
  </r>
  <r>
    <x v="661"/>
    <x v="1"/>
    <x v="400"/>
    <x v="1"/>
  </r>
  <r>
    <x v="662"/>
    <x v="2"/>
    <x v="50"/>
    <x v="1"/>
  </r>
  <r>
    <x v="663"/>
    <x v="0"/>
    <x v="381"/>
    <x v="0"/>
  </r>
  <r>
    <x v="664"/>
    <x v="1"/>
    <x v="401"/>
    <x v="1"/>
  </r>
  <r>
    <x v="665"/>
    <x v="1"/>
    <x v="402"/>
    <x v="1"/>
  </r>
  <r>
    <x v="666"/>
    <x v="1"/>
    <x v="275"/>
    <x v="1"/>
  </r>
  <r>
    <x v="667"/>
    <x v="1"/>
    <x v="74"/>
    <x v="1"/>
  </r>
  <r>
    <x v="668"/>
    <x v="1"/>
    <x v="282"/>
    <x v="1"/>
  </r>
  <r>
    <x v="669"/>
    <x v="1"/>
    <x v="381"/>
    <x v="1"/>
  </r>
  <r>
    <x v="670"/>
    <x v="0"/>
    <x v="403"/>
    <x v="0"/>
  </r>
  <r>
    <x v="671"/>
    <x v="0"/>
    <x v="404"/>
    <x v="0"/>
  </r>
  <r>
    <x v="672"/>
    <x v="1"/>
    <x v="258"/>
    <x v="1"/>
  </r>
  <r>
    <x v="673"/>
    <x v="2"/>
    <x v="405"/>
    <x v="1"/>
  </r>
  <r>
    <x v="674"/>
    <x v="1"/>
    <x v="3"/>
    <x v="1"/>
  </r>
  <r>
    <x v="675"/>
    <x v="1"/>
    <x v="157"/>
    <x v="1"/>
  </r>
  <r>
    <x v="676"/>
    <x v="0"/>
    <x v="114"/>
    <x v="0"/>
  </r>
  <r>
    <x v="677"/>
    <x v="0"/>
    <x v="129"/>
    <x v="0"/>
  </r>
  <r>
    <x v="678"/>
    <x v="1"/>
    <x v="406"/>
    <x v="1"/>
  </r>
  <r>
    <x v="679"/>
    <x v="0"/>
    <x v="140"/>
    <x v="0"/>
  </r>
  <r>
    <x v="680"/>
    <x v="1"/>
    <x v="5"/>
    <x v="1"/>
  </r>
  <r>
    <x v="681"/>
    <x v="0"/>
    <x v="407"/>
    <x v="0"/>
  </r>
  <r>
    <x v="682"/>
    <x v="1"/>
    <x v="151"/>
    <x v="1"/>
  </r>
  <r>
    <x v="683"/>
    <x v="1"/>
    <x v="408"/>
    <x v="1"/>
  </r>
  <r>
    <x v="684"/>
    <x v="0"/>
    <x v="376"/>
    <x v="0"/>
  </r>
  <r>
    <x v="685"/>
    <x v="1"/>
    <x v="27"/>
    <x v="1"/>
  </r>
  <r>
    <x v="686"/>
    <x v="0"/>
    <x v="409"/>
    <x v="0"/>
  </r>
  <r>
    <x v="687"/>
    <x v="0"/>
    <x v="410"/>
    <x v="0"/>
  </r>
  <r>
    <x v="688"/>
    <x v="1"/>
    <x v="411"/>
    <x v="1"/>
  </r>
  <r>
    <x v="689"/>
    <x v="1"/>
    <x v="412"/>
    <x v="1"/>
  </r>
  <r>
    <x v="690"/>
    <x v="1"/>
    <x v="42"/>
    <x v="1"/>
  </r>
  <r>
    <x v="691"/>
    <x v="2"/>
    <x v="413"/>
    <x v="1"/>
  </r>
  <r>
    <x v="692"/>
    <x v="2"/>
    <x v="414"/>
    <x v="1"/>
  </r>
  <r>
    <x v="693"/>
    <x v="0"/>
    <x v="415"/>
    <x v="0"/>
  </r>
  <r>
    <x v="694"/>
    <x v="0"/>
    <x v="416"/>
    <x v="0"/>
  </r>
  <r>
    <x v="695"/>
    <x v="1"/>
    <x v="105"/>
    <x v="1"/>
  </r>
  <r>
    <x v="696"/>
    <x v="0"/>
    <x v="417"/>
    <x v="0"/>
  </r>
  <r>
    <x v="697"/>
    <x v="0"/>
    <x v="418"/>
    <x v="0"/>
  </r>
  <r>
    <x v="698"/>
    <x v="1"/>
    <x v="419"/>
    <x v="1"/>
  </r>
  <r>
    <x v="699"/>
    <x v="0"/>
    <x v="420"/>
    <x v="0"/>
  </r>
  <r>
    <x v="700"/>
    <x v="1"/>
    <x v="421"/>
    <x v="1"/>
  </r>
  <r>
    <x v="701"/>
    <x v="0"/>
    <x v="3"/>
    <x v="0"/>
  </r>
  <r>
    <x v="702"/>
    <x v="1"/>
    <x v="422"/>
    <x v="1"/>
  </r>
  <r>
    <x v="703"/>
    <x v="1"/>
    <x v="3"/>
    <x v="1"/>
  </r>
  <r>
    <x v="704"/>
    <x v="0"/>
    <x v="423"/>
    <x v="0"/>
  </r>
  <r>
    <x v="705"/>
    <x v="0"/>
    <x v="424"/>
    <x v="0"/>
  </r>
  <r>
    <x v="706"/>
    <x v="2"/>
    <x v="425"/>
    <x v="1"/>
  </r>
  <r>
    <x v="707"/>
    <x v="1"/>
    <x v="426"/>
    <x v="1"/>
  </r>
  <r>
    <x v="708"/>
    <x v="1"/>
    <x v="427"/>
    <x v="1"/>
  </r>
  <r>
    <x v="709"/>
    <x v="0"/>
    <x v="84"/>
    <x v="0"/>
  </r>
  <r>
    <x v="710"/>
    <x v="0"/>
    <x v="428"/>
    <x v="0"/>
  </r>
  <r>
    <x v="711"/>
    <x v="0"/>
    <x v="429"/>
    <x v="0"/>
  </r>
  <r>
    <x v="712"/>
    <x v="1"/>
    <x v="430"/>
    <x v="1"/>
  </r>
  <r>
    <x v="713"/>
    <x v="0"/>
    <x v="275"/>
    <x v="0"/>
  </r>
  <r>
    <x v="714"/>
    <x v="0"/>
    <x v="431"/>
    <x v="0"/>
  </r>
  <r>
    <x v="715"/>
    <x v="1"/>
    <x v="258"/>
    <x v="1"/>
  </r>
  <r>
    <x v="716"/>
    <x v="0"/>
    <x v="432"/>
    <x v="0"/>
  </r>
  <r>
    <x v="717"/>
    <x v="1"/>
    <x v="14"/>
    <x v="1"/>
  </r>
  <r>
    <x v="718"/>
    <x v="1"/>
    <x v="433"/>
    <x v="1"/>
  </r>
  <r>
    <x v="719"/>
    <x v="1"/>
    <x v="140"/>
    <x v="1"/>
  </r>
  <r>
    <x v="720"/>
    <x v="1"/>
    <x v="291"/>
    <x v="1"/>
  </r>
  <r>
    <x v="721"/>
    <x v="0"/>
    <x v="5"/>
    <x v="0"/>
  </r>
  <r>
    <x v="722"/>
    <x v="0"/>
    <x v="202"/>
    <x v="0"/>
  </r>
  <r>
    <x v="723"/>
    <x v="0"/>
    <x v="152"/>
    <x v="0"/>
  </r>
  <r>
    <x v="724"/>
    <x v="1"/>
    <x v="107"/>
    <x v="1"/>
  </r>
  <r>
    <x v="725"/>
    <x v="0"/>
    <x v="200"/>
    <x v="0"/>
  </r>
  <r>
    <x v="726"/>
    <x v="1"/>
    <x v="285"/>
    <x v="1"/>
  </r>
  <r>
    <x v="727"/>
    <x v="0"/>
    <x v="188"/>
    <x v="0"/>
  </r>
  <r>
    <x v="728"/>
    <x v="0"/>
    <x v="50"/>
    <x v="0"/>
  </r>
  <r>
    <x v="729"/>
    <x v="0"/>
    <x v="434"/>
    <x v="0"/>
  </r>
  <r>
    <x v="730"/>
    <x v="1"/>
    <x v="435"/>
    <x v="1"/>
  </r>
  <r>
    <x v="731"/>
    <x v="1"/>
    <x v="229"/>
    <x v="1"/>
  </r>
  <r>
    <x v="732"/>
    <x v="1"/>
    <x v="124"/>
    <x v="1"/>
  </r>
  <r>
    <x v="733"/>
    <x v="1"/>
    <x v="436"/>
    <x v="1"/>
  </r>
  <r>
    <x v="734"/>
    <x v="0"/>
    <x v="280"/>
    <x v="0"/>
  </r>
  <r>
    <x v="735"/>
    <x v="2"/>
    <x v="143"/>
    <x v="1"/>
  </r>
  <r>
    <x v="736"/>
    <x v="0"/>
    <x v="437"/>
    <x v="0"/>
  </r>
  <r>
    <x v="737"/>
    <x v="1"/>
    <x v="438"/>
    <x v="1"/>
  </r>
  <r>
    <x v="738"/>
    <x v="0"/>
    <x v="266"/>
    <x v="0"/>
  </r>
  <r>
    <x v="739"/>
    <x v="0"/>
    <x v="100"/>
    <x v="0"/>
  </r>
  <r>
    <x v="740"/>
    <x v="0"/>
    <x v="15"/>
    <x v="0"/>
  </r>
  <r>
    <x v="741"/>
    <x v="0"/>
    <x v="289"/>
    <x v="0"/>
  </r>
  <r>
    <x v="742"/>
    <x v="0"/>
    <x v="266"/>
    <x v="0"/>
  </r>
  <r>
    <x v="743"/>
    <x v="1"/>
    <x v="216"/>
    <x v="1"/>
  </r>
  <r>
    <x v="744"/>
    <x v="1"/>
    <x v="63"/>
    <x v="1"/>
  </r>
  <r>
    <x v="745"/>
    <x v="2"/>
    <x v="439"/>
    <x v="1"/>
  </r>
  <r>
    <x v="746"/>
    <x v="1"/>
    <x v="440"/>
    <x v="1"/>
  </r>
  <r>
    <x v="747"/>
    <x v="1"/>
    <x v="441"/>
    <x v="1"/>
  </r>
  <r>
    <x v="748"/>
    <x v="1"/>
    <x v="442"/>
    <x v="1"/>
  </r>
  <r>
    <x v="749"/>
    <x v="0"/>
    <x v="165"/>
    <x v="0"/>
  </r>
  <r>
    <x v="750"/>
    <x v="0"/>
    <x v="335"/>
    <x v="0"/>
  </r>
  <r>
    <x v="751"/>
    <x v="0"/>
    <x v="259"/>
    <x v="0"/>
  </r>
  <r>
    <x v="752"/>
    <x v="0"/>
    <x v="103"/>
    <x v="0"/>
  </r>
  <r>
    <x v="753"/>
    <x v="1"/>
    <x v="443"/>
    <x v="1"/>
  </r>
  <r>
    <x v="754"/>
    <x v="0"/>
    <x v="168"/>
    <x v="0"/>
  </r>
  <r>
    <x v="755"/>
    <x v="0"/>
    <x v="54"/>
    <x v="0"/>
  </r>
  <r>
    <x v="756"/>
    <x v="0"/>
    <x v="297"/>
    <x v="0"/>
  </r>
  <r>
    <x v="757"/>
    <x v="1"/>
    <x v="444"/>
    <x v="1"/>
  </r>
  <r>
    <x v="758"/>
    <x v="0"/>
    <x v="445"/>
    <x v="0"/>
  </r>
  <r>
    <x v="759"/>
    <x v="1"/>
    <x v="178"/>
    <x v="1"/>
  </r>
  <r>
    <x v="760"/>
    <x v="0"/>
    <x v="136"/>
    <x v="0"/>
  </r>
  <r>
    <x v="761"/>
    <x v="0"/>
    <x v="98"/>
    <x v="0"/>
  </r>
  <r>
    <x v="762"/>
    <x v="0"/>
    <x v="446"/>
    <x v="0"/>
  </r>
  <r>
    <x v="763"/>
    <x v="1"/>
    <x v="447"/>
    <x v="1"/>
  </r>
  <r>
    <x v="764"/>
    <x v="1"/>
    <x v="228"/>
    <x v="1"/>
  </r>
  <r>
    <x v="765"/>
    <x v="1"/>
    <x v="448"/>
    <x v="1"/>
  </r>
  <r>
    <x v="766"/>
    <x v="1"/>
    <x v="55"/>
    <x v="1"/>
  </r>
  <r>
    <x v="767"/>
    <x v="0"/>
    <x v="39"/>
    <x v="0"/>
  </r>
  <r>
    <x v="768"/>
    <x v="1"/>
    <x v="449"/>
    <x v="1"/>
  </r>
  <r>
    <x v="769"/>
    <x v="1"/>
    <x v="450"/>
    <x v="1"/>
  </r>
  <r>
    <x v="770"/>
    <x v="0"/>
    <x v="451"/>
    <x v="0"/>
  </r>
  <r>
    <x v="771"/>
    <x v="0"/>
    <x v="452"/>
    <x v="0"/>
  </r>
  <r>
    <x v="772"/>
    <x v="1"/>
    <x v="172"/>
    <x v="1"/>
  </r>
  <r>
    <x v="773"/>
    <x v="0"/>
    <x v="49"/>
    <x v="0"/>
  </r>
  <r>
    <x v="774"/>
    <x v="1"/>
    <x v="453"/>
    <x v="1"/>
  </r>
  <r>
    <x v="775"/>
    <x v="0"/>
    <x v="259"/>
    <x v="0"/>
  </r>
  <r>
    <x v="776"/>
    <x v="0"/>
    <x v="454"/>
    <x v="0"/>
  </r>
  <r>
    <x v="777"/>
    <x v="1"/>
    <x v="215"/>
    <x v="1"/>
  </r>
  <r>
    <x v="778"/>
    <x v="2"/>
    <x v="12"/>
    <x v="1"/>
  </r>
  <r>
    <x v="779"/>
    <x v="0"/>
    <x v="152"/>
    <x v="0"/>
  </r>
  <r>
    <x v="780"/>
    <x v="1"/>
    <x v="105"/>
    <x v="1"/>
  </r>
  <r>
    <x v="781"/>
    <x v="0"/>
    <x v="455"/>
    <x v="0"/>
  </r>
  <r>
    <x v="782"/>
    <x v="0"/>
    <x v="456"/>
    <x v="0"/>
  </r>
  <r>
    <x v="783"/>
    <x v="1"/>
    <x v="32"/>
    <x v="1"/>
  </r>
  <r>
    <x v="784"/>
    <x v="1"/>
    <x v="113"/>
    <x v="1"/>
  </r>
  <r>
    <x v="785"/>
    <x v="1"/>
    <x v="457"/>
    <x v="1"/>
  </r>
  <r>
    <x v="786"/>
    <x v="0"/>
    <x v="19"/>
    <x v="0"/>
  </r>
  <r>
    <x v="787"/>
    <x v="0"/>
    <x v="458"/>
    <x v="0"/>
  </r>
  <r>
    <x v="788"/>
    <x v="0"/>
    <x v="459"/>
    <x v="0"/>
  </r>
  <r>
    <x v="789"/>
    <x v="0"/>
    <x v="229"/>
    <x v="0"/>
  </r>
  <r>
    <x v="790"/>
    <x v="1"/>
    <x v="460"/>
    <x v="1"/>
  </r>
  <r>
    <x v="791"/>
    <x v="2"/>
    <x v="461"/>
    <x v="1"/>
  </r>
  <r>
    <x v="792"/>
    <x v="1"/>
    <x v="462"/>
    <x v="1"/>
  </r>
  <r>
    <x v="793"/>
    <x v="0"/>
    <x v="66"/>
    <x v="0"/>
  </r>
  <r>
    <x v="794"/>
    <x v="1"/>
    <x v="188"/>
    <x v="1"/>
  </r>
  <r>
    <x v="795"/>
    <x v="1"/>
    <x v="118"/>
    <x v="1"/>
  </r>
  <r>
    <x v="796"/>
    <x v="1"/>
    <x v="463"/>
    <x v="1"/>
  </r>
  <r>
    <x v="797"/>
    <x v="0"/>
    <x v="50"/>
    <x v="0"/>
  </r>
  <r>
    <x v="798"/>
    <x v="2"/>
    <x v="464"/>
    <x v="1"/>
  </r>
  <r>
    <x v="799"/>
    <x v="2"/>
    <x v="216"/>
    <x v="1"/>
  </r>
  <r>
    <x v="800"/>
    <x v="0"/>
    <x v="7"/>
    <x v="0"/>
  </r>
  <r>
    <x v="801"/>
    <x v="0"/>
    <x v="84"/>
    <x v="0"/>
  </r>
  <r>
    <x v="802"/>
    <x v="1"/>
    <x v="430"/>
    <x v="1"/>
  </r>
  <r>
    <x v="803"/>
    <x v="1"/>
    <x v="465"/>
    <x v="1"/>
  </r>
  <r>
    <x v="804"/>
    <x v="0"/>
    <x v="9"/>
    <x v="0"/>
  </r>
  <r>
    <x v="805"/>
    <x v="0"/>
    <x v="466"/>
    <x v="0"/>
  </r>
  <r>
    <x v="806"/>
    <x v="0"/>
    <x v="467"/>
    <x v="0"/>
  </r>
  <r>
    <x v="807"/>
    <x v="1"/>
    <x v="2"/>
    <x v="1"/>
  </r>
  <r>
    <x v="808"/>
    <x v="1"/>
    <x v="468"/>
    <x v="1"/>
  </r>
  <r>
    <x v="809"/>
    <x v="0"/>
    <x v="179"/>
    <x v="0"/>
  </r>
  <r>
    <x v="810"/>
    <x v="1"/>
    <x v="111"/>
    <x v="1"/>
  </r>
  <r>
    <x v="811"/>
    <x v="1"/>
    <x v="469"/>
    <x v="1"/>
  </r>
  <r>
    <x v="812"/>
    <x v="0"/>
    <x v="470"/>
    <x v="0"/>
  </r>
  <r>
    <x v="813"/>
    <x v="0"/>
    <x v="471"/>
    <x v="0"/>
  </r>
  <r>
    <x v="814"/>
    <x v="0"/>
    <x v="298"/>
    <x v="0"/>
  </r>
  <r>
    <x v="815"/>
    <x v="0"/>
    <x v="472"/>
    <x v="0"/>
  </r>
  <r>
    <x v="816"/>
    <x v="1"/>
    <x v="193"/>
    <x v="1"/>
  </r>
  <r>
    <x v="817"/>
    <x v="2"/>
    <x v="473"/>
    <x v="1"/>
  </r>
  <r>
    <x v="818"/>
    <x v="0"/>
    <x v="106"/>
    <x v="0"/>
  </r>
  <r>
    <x v="819"/>
    <x v="1"/>
    <x v="474"/>
    <x v="1"/>
  </r>
  <r>
    <x v="820"/>
    <x v="0"/>
    <x v="475"/>
    <x v="0"/>
  </r>
  <r>
    <x v="821"/>
    <x v="0"/>
    <x v="389"/>
    <x v="0"/>
  </r>
  <r>
    <x v="822"/>
    <x v="1"/>
    <x v="66"/>
    <x v="1"/>
  </r>
  <r>
    <x v="823"/>
    <x v="1"/>
    <x v="476"/>
    <x v="1"/>
  </r>
  <r>
    <x v="824"/>
    <x v="1"/>
    <x v="477"/>
    <x v="1"/>
  </r>
  <r>
    <x v="825"/>
    <x v="1"/>
    <x v="51"/>
    <x v="1"/>
  </r>
  <r>
    <x v="826"/>
    <x v="0"/>
    <x v="129"/>
    <x v="0"/>
  </r>
  <r>
    <x v="827"/>
    <x v="1"/>
    <x v="430"/>
    <x v="1"/>
  </r>
  <r>
    <x v="828"/>
    <x v="0"/>
    <x v="68"/>
    <x v="0"/>
  </r>
  <r>
    <x v="829"/>
    <x v="0"/>
    <x v="478"/>
    <x v="0"/>
  </r>
  <r>
    <x v="830"/>
    <x v="2"/>
    <x v="120"/>
    <x v="1"/>
  </r>
  <r>
    <x v="831"/>
    <x v="0"/>
    <x v="196"/>
    <x v="0"/>
  </r>
  <r>
    <x v="832"/>
    <x v="1"/>
    <x v="479"/>
    <x v="1"/>
  </r>
  <r>
    <x v="833"/>
    <x v="0"/>
    <x v="214"/>
    <x v="0"/>
  </r>
  <r>
    <x v="834"/>
    <x v="0"/>
    <x v="480"/>
    <x v="0"/>
  </r>
  <r>
    <x v="835"/>
    <x v="0"/>
    <x v="113"/>
    <x v="0"/>
  </r>
  <r>
    <x v="836"/>
    <x v="0"/>
    <x v="75"/>
    <x v="0"/>
  </r>
  <r>
    <x v="837"/>
    <x v="0"/>
    <x v="98"/>
    <x v="0"/>
  </r>
  <r>
    <x v="838"/>
    <x v="0"/>
    <x v="12"/>
    <x v="0"/>
  </r>
  <r>
    <x v="839"/>
    <x v="0"/>
    <x v="431"/>
    <x v="0"/>
  </r>
  <r>
    <x v="840"/>
    <x v="0"/>
    <x v="3"/>
    <x v="0"/>
  </r>
  <r>
    <x v="841"/>
    <x v="1"/>
    <x v="248"/>
    <x v="1"/>
  </r>
  <r>
    <x v="842"/>
    <x v="0"/>
    <x v="481"/>
    <x v="0"/>
  </r>
  <r>
    <x v="843"/>
    <x v="0"/>
    <x v="42"/>
    <x v="0"/>
  </r>
  <r>
    <x v="844"/>
    <x v="1"/>
    <x v="110"/>
    <x v="1"/>
  </r>
  <r>
    <x v="845"/>
    <x v="2"/>
    <x v="118"/>
    <x v="1"/>
  </r>
  <r>
    <x v="846"/>
    <x v="1"/>
    <x v="423"/>
    <x v="1"/>
  </r>
  <r>
    <x v="847"/>
    <x v="1"/>
    <x v="482"/>
    <x v="1"/>
  </r>
  <r>
    <x v="848"/>
    <x v="1"/>
    <x v="270"/>
    <x v="1"/>
  </r>
  <r>
    <x v="849"/>
    <x v="1"/>
    <x v="313"/>
    <x v="1"/>
  </r>
  <r>
    <x v="850"/>
    <x v="0"/>
    <x v="364"/>
    <x v="0"/>
  </r>
  <r>
    <x v="851"/>
    <x v="1"/>
    <x v="141"/>
    <x v="1"/>
  </r>
  <r>
    <x v="852"/>
    <x v="2"/>
    <x v="323"/>
    <x v="1"/>
  </r>
  <r>
    <x v="853"/>
    <x v="1"/>
    <x v="58"/>
    <x v="1"/>
  </r>
  <r>
    <x v="854"/>
    <x v="1"/>
    <x v="40"/>
    <x v="1"/>
  </r>
  <r>
    <x v="855"/>
    <x v="0"/>
    <x v="47"/>
    <x v="0"/>
  </r>
  <r>
    <x v="856"/>
    <x v="0"/>
    <x v="257"/>
    <x v="0"/>
  </r>
  <r>
    <x v="857"/>
    <x v="1"/>
    <x v="80"/>
    <x v="1"/>
  </r>
  <r>
    <x v="858"/>
    <x v="1"/>
    <x v="135"/>
    <x v="1"/>
  </r>
  <r>
    <x v="859"/>
    <x v="1"/>
    <x v="4"/>
    <x v="1"/>
  </r>
  <r>
    <x v="860"/>
    <x v="1"/>
    <x v="483"/>
    <x v="1"/>
  </r>
  <r>
    <x v="861"/>
    <x v="0"/>
    <x v="364"/>
    <x v="0"/>
  </r>
  <r>
    <x v="862"/>
    <x v="0"/>
    <x v="135"/>
    <x v="0"/>
  </r>
  <r>
    <x v="863"/>
    <x v="0"/>
    <x v="316"/>
    <x v="0"/>
  </r>
  <r>
    <x v="864"/>
    <x v="0"/>
    <x v="484"/>
    <x v="0"/>
  </r>
  <r>
    <x v="865"/>
    <x v="0"/>
    <x v="157"/>
    <x v="0"/>
  </r>
  <r>
    <x v="866"/>
    <x v="1"/>
    <x v="485"/>
    <x v="1"/>
  </r>
  <r>
    <x v="867"/>
    <x v="0"/>
    <x v="275"/>
    <x v="0"/>
  </r>
  <r>
    <x v="868"/>
    <x v="1"/>
    <x v="486"/>
    <x v="1"/>
  </r>
  <r>
    <x v="869"/>
    <x v="1"/>
    <x v="440"/>
    <x v="1"/>
  </r>
  <r>
    <x v="870"/>
    <x v="0"/>
    <x v="129"/>
    <x v="0"/>
  </r>
  <r>
    <x v="871"/>
    <x v="0"/>
    <x v="487"/>
    <x v="0"/>
  </r>
  <r>
    <x v="872"/>
    <x v="0"/>
    <x v="298"/>
    <x v="0"/>
  </r>
  <r>
    <x v="873"/>
    <x v="1"/>
    <x v="325"/>
    <x v="1"/>
  </r>
  <r>
    <x v="874"/>
    <x v="0"/>
    <x v="488"/>
    <x v="0"/>
  </r>
  <r>
    <x v="875"/>
    <x v="1"/>
    <x v="489"/>
    <x v="1"/>
  </r>
  <r>
    <x v="876"/>
    <x v="0"/>
    <x v="490"/>
    <x v="0"/>
  </r>
  <r>
    <x v="877"/>
    <x v="1"/>
    <x v="396"/>
    <x v="1"/>
  </r>
  <r>
    <x v="878"/>
    <x v="0"/>
    <x v="181"/>
    <x v="0"/>
  </r>
  <r>
    <x v="879"/>
    <x v="0"/>
    <x v="73"/>
    <x v="0"/>
  </r>
  <r>
    <x v="880"/>
    <x v="0"/>
    <x v="14"/>
    <x v="0"/>
  </r>
  <r>
    <x v="881"/>
    <x v="1"/>
    <x v="229"/>
    <x v="1"/>
  </r>
  <r>
    <x v="882"/>
    <x v="1"/>
    <x v="94"/>
    <x v="1"/>
  </r>
  <r>
    <x v="883"/>
    <x v="0"/>
    <x v="362"/>
    <x v="0"/>
  </r>
  <r>
    <x v="884"/>
    <x v="0"/>
    <x v="98"/>
    <x v="0"/>
  </r>
  <r>
    <x v="885"/>
    <x v="1"/>
    <x v="491"/>
    <x v="1"/>
  </r>
  <r>
    <x v="886"/>
    <x v="0"/>
    <x v="35"/>
    <x v="0"/>
  </r>
  <r>
    <x v="887"/>
    <x v="0"/>
    <x v="467"/>
    <x v="0"/>
  </r>
  <r>
    <x v="888"/>
    <x v="1"/>
    <x v="356"/>
    <x v="1"/>
  </r>
  <r>
    <x v="889"/>
    <x v="1"/>
    <x v="287"/>
    <x v="1"/>
  </r>
  <r>
    <x v="890"/>
    <x v="1"/>
    <x v="492"/>
    <x v="1"/>
  </r>
  <r>
    <x v="891"/>
    <x v="1"/>
    <x v="54"/>
    <x v="1"/>
  </r>
  <r>
    <x v="892"/>
    <x v="0"/>
    <x v="493"/>
    <x v="0"/>
  </r>
  <r>
    <x v="893"/>
    <x v="1"/>
    <x v="258"/>
    <x v="1"/>
  </r>
  <r>
    <x v="894"/>
    <x v="0"/>
    <x v="494"/>
    <x v="0"/>
  </r>
  <r>
    <x v="895"/>
    <x v="1"/>
    <x v="3"/>
    <x v="1"/>
  </r>
  <r>
    <x v="896"/>
    <x v="0"/>
    <x v="274"/>
    <x v="0"/>
  </r>
  <r>
    <x v="897"/>
    <x v="0"/>
    <x v="495"/>
    <x v="0"/>
  </r>
  <r>
    <x v="898"/>
    <x v="2"/>
    <x v="496"/>
    <x v="1"/>
  </r>
  <r>
    <x v="899"/>
    <x v="1"/>
    <x v="152"/>
    <x v="1"/>
  </r>
  <r>
    <x v="900"/>
    <x v="0"/>
    <x v="50"/>
    <x v="0"/>
  </r>
  <r>
    <x v="901"/>
    <x v="0"/>
    <x v="36"/>
    <x v="0"/>
  </r>
  <r>
    <x v="902"/>
    <x v="1"/>
    <x v="63"/>
    <x v="1"/>
  </r>
  <r>
    <x v="903"/>
    <x v="1"/>
    <x v="270"/>
    <x v="1"/>
  </r>
  <r>
    <x v="904"/>
    <x v="0"/>
    <x v="497"/>
    <x v="0"/>
  </r>
  <r>
    <x v="905"/>
    <x v="0"/>
    <x v="113"/>
    <x v="0"/>
  </r>
  <r>
    <x v="906"/>
    <x v="1"/>
    <x v="498"/>
    <x v="1"/>
  </r>
  <r>
    <x v="907"/>
    <x v="1"/>
    <x v="4"/>
    <x v="1"/>
  </r>
  <r>
    <x v="908"/>
    <x v="0"/>
    <x v="213"/>
    <x v="0"/>
  </r>
  <r>
    <x v="909"/>
    <x v="1"/>
    <x v="80"/>
    <x v="1"/>
  </r>
  <r>
    <x v="910"/>
    <x v="0"/>
    <x v="499"/>
    <x v="0"/>
  </r>
  <r>
    <x v="911"/>
    <x v="0"/>
    <x v="463"/>
    <x v="0"/>
  </r>
  <r>
    <x v="912"/>
    <x v="0"/>
    <x v="209"/>
    <x v="0"/>
  </r>
  <r>
    <x v="913"/>
    <x v="0"/>
    <x v="35"/>
    <x v="0"/>
  </r>
  <r>
    <x v="914"/>
    <x v="0"/>
    <x v="500"/>
    <x v="0"/>
  </r>
  <r>
    <x v="915"/>
    <x v="0"/>
    <x v="501"/>
    <x v="0"/>
  </r>
  <r>
    <x v="916"/>
    <x v="0"/>
    <x v="502"/>
    <x v="0"/>
  </r>
  <r>
    <x v="917"/>
    <x v="0"/>
    <x v="152"/>
    <x v="0"/>
  </r>
  <r>
    <x v="918"/>
    <x v="1"/>
    <x v="503"/>
    <x v="1"/>
  </r>
  <r>
    <x v="919"/>
    <x v="1"/>
    <x v="504"/>
    <x v="1"/>
  </r>
  <r>
    <x v="920"/>
    <x v="0"/>
    <x v="203"/>
    <x v="0"/>
  </r>
  <r>
    <x v="921"/>
    <x v="0"/>
    <x v="505"/>
    <x v="0"/>
  </r>
  <r>
    <x v="922"/>
    <x v="1"/>
    <x v="506"/>
    <x v="1"/>
  </r>
  <r>
    <x v="923"/>
    <x v="1"/>
    <x v="507"/>
    <x v="1"/>
  </r>
  <r>
    <x v="924"/>
    <x v="1"/>
    <x v="27"/>
    <x v="1"/>
  </r>
  <r>
    <x v="925"/>
    <x v="0"/>
    <x v="216"/>
    <x v="0"/>
  </r>
  <r>
    <x v="926"/>
    <x v="1"/>
    <x v="408"/>
    <x v="1"/>
  </r>
  <r>
    <x v="927"/>
    <x v="1"/>
    <x v="105"/>
    <x v="1"/>
  </r>
  <r>
    <x v="928"/>
    <x v="1"/>
    <x v="435"/>
    <x v="1"/>
  </r>
  <r>
    <x v="929"/>
    <x v="1"/>
    <x v="285"/>
    <x v="1"/>
  </r>
  <r>
    <x v="930"/>
    <x v="0"/>
    <x v="203"/>
    <x v="0"/>
  </r>
  <r>
    <x v="931"/>
    <x v="0"/>
    <x v="508"/>
    <x v="0"/>
  </r>
  <r>
    <x v="932"/>
    <x v="1"/>
    <x v="107"/>
    <x v="1"/>
  </r>
  <r>
    <x v="933"/>
    <x v="0"/>
    <x v="100"/>
    <x v="0"/>
  </r>
  <r>
    <x v="934"/>
    <x v="1"/>
    <x v="234"/>
    <x v="1"/>
  </r>
  <r>
    <x v="935"/>
    <x v="0"/>
    <x v="295"/>
    <x v="0"/>
  </r>
  <r>
    <x v="936"/>
    <x v="0"/>
    <x v="509"/>
    <x v="0"/>
  </r>
  <r>
    <x v="937"/>
    <x v="1"/>
    <x v="510"/>
    <x v="1"/>
  </r>
  <r>
    <x v="938"/>
    <x v="0"/>
    <x v="511"/>
    <x v="0"/>
  </r>
  <r>
    <x v="939"/>
    <x v="2"/>
    <x v="512"/>
    <x v="1"/>
  </r>
  <r>
    <x v="940"/>
    <x v="0"/>
    <x v="513"/>
    <x v="0"/>
  </r>
  <r>
    <x v="941"/>
    <x v="1"/>
    <x v="89"/>
    <x v="1"/>
  </r>
  <r>
    <x v="942"/>
    <x v="0"/>
    <x v="115"/>
    <x v="0"/>
  </r>
  <r>
    <x v="943"/>
    <x v="0"/>
    <x v="5"/>
    <x v="0"/>
  </r>
  <r>
    <x v="944"/>
    <x v="1"/>
    <x v="381"/>
    <x v="1"/>
  </r>
  <r>
    <x v="945"/>
    <x v="0"/>
    <x v="57"/>
    <x v="0"/>
  </r>
  <r>
    <x v="946"/>
    <x v="1"/>
    <x v="5"/>
    <x v="1"/>
  </r>
  <r>
    <x v="947"/>
    <x v="1"/>
    <x v="228"/>
    <x v="1"/>
  </r>
  <r>
    <x v="948"/>
    <x v="1"/>
    <x v="180"/>
    <x v="1"/>
  </r>
  <r>
    <x v="949"/>
    <x v="1"/>
    <x v="514"/>
    <x v="1"/>
  </r>
  <r>
    <x v="950"/>
    <x v="0"/>
    <x v="275"/>
    <x v="0"/>
  </r>
  <r>
    <x v="951"/>
    <x v="0"/>
    <x v="225"/>
    <x v="0"/>
  </r>
  <r>
    <x v="952"/>
    <x v="0"/>
    <x v="87"/>
    <x v="0"/>
  </r>
  <r>
    <x v="953"/>
    <x v="1"/>
    <x v="515"/>
    <x v="1"/>
  </r>
  <r>
    <x v="954"/>
    <x v="0"/>
    <x v="136"/>
    <x v="0"/>
  </r>
  <r>
    <x v="955"/>
    <x v="0"/>
    <x v="35"/>
    <x v="0"/>
  </r>
  <r>
    <x v="956"/>
    <x v="1"/>
    <x v="310"/>
    <x v="1"/>
  </r>
  <r>
    <x v="957"/>
    <x v="0"/>
    <x v="15"/>
    <x v="0"/>
  </r>
  <r>
    <x v="958"/>
    <x v="0"/>
    <x v="68"/>
    <x v="0"/>
  </r>
  <r>
    <x v="959"/>
    <x v="0"/>
    <x v="106"/>
    <x v="0"/>
  </r>
  <r>
    <x v="960"/>
    <x v="0"/>
    <x v="516"/>
    <x v="0"/>
  </r>
  <r>
    <x v="961"/>
    <x v="1"/>
    <x v="347"/>
    <x v="1"/>
  </r>
  <r>
    <x v="962"/>
    <x v="1"/>
    <x v="106"/>
    <x v="1"/>
  </r>
  <r>
    <x v="963"/>
    <x v="0"/>
    <x v="142"/>
    <x v="0"/>
  </r>
  <r>
    <x v="964"/>
    <x v="1"/>
    <x v="517"/>
    <x v="1"/>
  </r>
  <r>
    <x v="965"/>
    <x v="1"/>
    <x v="518"/>
    <x v="1"/>
  </r>
  <r>
    <x v="966"/>
    <x v="2"/>
    <x v="39"/>
    <x v="1"/>
  </r>
  <r>
    <x v="967"/>
    <x v="0"/>
    <x v="152"/>
    <x v="0"/>
  </r>
  <r>
    <x v="968"/>
    <x v="0"/>
    <x v="519"/>
    <x v="0"/>
  </r>
  <r>
    <x v="969"/>
    <x v="0"/>
    <x v="3"/>
    <x v="0"/>
  </r>
  <r>
    <x v="970"/>
    <x v="0"/>
    <x v="152"/>
    <x v="0"/>
  </r>
  <r>
    <x v="971"/>
    <x v="0"/>
    <x v="151"/>
    <x v="0"/>
  </r>
  <r>
    <x v="972"/>
    <x v="1"/>
    <x v="520"/>
    <x v="1"/>
  </r>
  <r>
    <x v="973"/>
    <x v="0"/>
    <x v="521"/>
    <x v="0"/>
  </r>
  <r>
    <x v="974"/>
    <x v="0"/>
    <x v="522"/>
    <x v="0"/>
  </r>
  <r>
    <x v="975"/>
    <x v="0"/>
    <x v="258"/>
    <x v="0"/>
  </r>
  <r>
    <x v="976"/>
    <x v="0"/>
    <x v="523"/>
    <x v="0"/>
  </r>
  <r>
    <x v="977"/>
    <x v="0"/>
    <x v="302"/>
    <x v="0"/>
  </r>
  <r>
    <x v="978"/>
    <x v="0"/>
    <x v="50"/>
    <x v="0"/>
  </r>
  <r>
    <x v="979"/>
    <x v="0"/>
    <x v="19"/>
    <x v="0"/>
  </r>
  <r>
    <x v="980"/>
    <x v="0"/>
    <x v="524"/>
    <x v="0"/>
  </r>
  <r>
    <x v="981"/>
    <x v="1"/>
    <x v="525"/>
    <x v="1"/>
  </r>
  <r>
    <x v="982"/>
    <x v="1"/>
    <x v="526"/>
    <x v="1"/>
  </r>
  <r>
    <x v="983"/>
    <x v="1"/>
    <x v="527"/>
    <x v="1"/>
  </r>
  <r>
    <x v="984"/>
    <x v="0"/>
    <x v="288"/>
    <x v="0"/>
  </r>
  <r>
    <x v="985"/>
    <x v="0"/>
    <x v="122"/>
    <x v="0"/>
  </r>
  <r>
    <x v="986"/>
    <x v="0"/>
    <x v="528"/>
    <x v="0"/>
  </r>
  <r>
    <x v="987"/>
    <x v="1"/>
    <x v="529"/>
    <x v="1"/>
  </r>
  <r>
    <x v="988"/>
    <x v="1"/>
    <x v="530"/>
    <x v="1"/>
  </r>
  <r>
    <x v="989"/>
    <x v="0"/>
    <x v="531"/>
    <x v="0"/>
  </r>
  <r>
    <x v="990"/>
    <x v="1"/>
    <x v="532"/>
    <x v="1"/>
  </r>
  <r>
    <x v="991"/>
    <x v="1"/>
    <x v="282"/>
    <x v="1"/>
  </r>
  <r>
    <x v="992"/>
    <x v="1"/>
    <x v="313"/>
    <x v="1"/>
  </r>
  <r>
    <x v="993"/>
    <x v="0"/>
    <x v="533"/>
    <x v="0"/>
  </r>
  <r>
    <x v="994"/>
    <x v="1"/>
    <x v="534"/>
    <x v="1"/>
  </r>
  <r>
    <x v="995"/>
    <x v="0"/>
    <x v="535"/>
    <x v="0"/>
  </r>
  <r>
    <x v="996"/>
    <x v="0"/>
    <x v="73"/>
    <x v="0"/>
  </r>
  <r>
    <x v="997"/>
    <x v="1"/>
    <x v="68"/>
    <x v="1"/>
  </r>
  <r>
    <x v="998"/>
    <x v="1"/>
    <x v="71"/>
    <x v="1"/>
  </r>
  <r>
    <x v="999"/>
    <x v="0"/>
    <x v="536"/>
    <x v="0"/>
  </r>
  <r>
    <x v="1000"/>
    <x v="0"/>
    <x v="38"/>
    <x v="0"/>
  </r>
  <r>
    <x v="1001"/>
    <x v="0"/>
    <x v="324"/>
    <x v="0"/>
  </r>
  <r>
    <x v="1002"/>
    <x v="1"/>
    <x v="537"/>
    <x v="1"/>
  </r>
  <r>
    <x v="1003"/>
    <x v="0"/>
    <x v="538"/>
    <x v="0"/>
  </r>
  <r>
    <x v="1004"/>
    <x v="1"/>
    <x v="111"/>
    <x v="1"/>
  </r>
  <r>
    <x v="1005"/>
    <x v="0"/>
    <x v="219"/>
    <x v="0"/>
  </r>
  <r>
    <x v="1006"/>
    <x v="1"/>
    <x v="86"/>
    <x v="1"/>
  </r>
  <r>
    <x v="1007"/>
    <x v="0"/>
    <x v="209"/>
    <x v="0"/>
  </r>
  <r>
    <x v="1008"/>
    <x v="1"/>
    <x v="270"/>
    <x v="1"/>
  </r>
  <r>
    <x v="1009"/>
    <x v="0"/>
    <x v="452"/>
    <x v="0"/>
  </r>
  <r>
    <x v="1010"/>
    <x v="1"/>
    <x v="152"/>
    <x v="1"/>
  </r>
  <r>
    <x v="1011"/>
    <x v="0"/>
    <x v="98"/>
    <x v="0"/>
  </r>
  <r>
    <x v="1012"/>
    <x v="2"/>
    <x v="258"/>
    <x v="1"/>
  </r>
  <r>
    <x v="1013"/>
    <x v="0"/>
    <x v="82"/>
    <x v="0"/>
  </r>
  <r>
    <x v="1014"/>
    <x v="1"/>
    <x v="539"/>
    <x v="1"/>
  </r>
  <r>
    <x v="1015"/>
    <x v="0"/>
    <x v="540"/>
    <x v="0"/>
  </r>
  <r>
    <x v="1016"/>
    <x v="1"/>
    <x v="541"/>
    <x v="1"/>
  </r>
  <r>
    <x v="1017"/>
    <x v="1"/>
    <x v="229"/>
    <x v="1"/>
  </r>
  <r>
    <x v="1018"/>
    <x v="1"/>
    <x v="39"/>
    <x v="1"/>
  </r>
  <r>
    <x v="1019"/>
    <x v="1"/>
    <x v="542"/>
    <x v="1"/>
  </r>
  <r>
    <x v="1020"/>
    <x v="0"/>
    <x v="105"/>
    <x v="0"/>
  </r>
  <r>
    <x v="1021"/>
    <x v="0"/>
    <x v="543"/>
    <x v="0"/>
  </r>
  <r>
    <x v="1022"/>
    <x v="0"/>
    <x v="114"/>
    <x v="0"/>
  </r>
  <r>
    <x v="1023"/>
    <x v="1"/>
    <x v="272"/>
    <x v="1"/>
  </r>
  <r>
    <x v="1024"/>
    <x v="1"/>
    <x v="544"/>
    <x v="1"/>
  </r>
  <r>
    <x v="1025"/>
    <x v="0"/>
    <x v="353"/>
    <x v="0"/>
  </r>
  <r>
    <x v="1026"/>
    <x v="2"/>
    <x v="522"/>
    <x v="1"/>
  </r>
  <r>
    <x v="1027"/>
    <x v="1"/>
    <x v="545"/>
    <x v="1"/>
  </r>
  <r>
    <x v="1028"/>
    <x v="1"/>
    <x v="123"/>
    <x v="1"/>
  </r>
  <r>
    <x v="1029"/>
    <x v="0"/>
    <x v="9"/>
    <x v="0"/>
  </r>
  <r>
    <x v="1030"/>
    <x v="0"/>
    <x v="39"/>
    <x v="0"/>
  </r>
  <r>
    <x v="1031"/>
    <x v="2"/>
    <x v="531"/>
    <x v="1"/>
  </r>
  <r>
    <x v="1032"/>
    <x v="1"/>
    <x v="546"/>
    <x v="1"/>
  </r>
  <r>
    <x v="1033"/>
    <x v="0"/>
    <x v="22"/>
    <x v="0"/>
  </r>
  <r>
    <x v="1034"/>
    <x v="1"/>
    <x v="547"/>
    <x v="1"/>
  </r>
  <r>
    <x v="1035"/>
    <x v="0"/>
    <x v="548"/>
    <x v="0"/>
  </r>
  <r>
    <x v="1036"/>
    <x v="1"/>
    <x v="549"/>
    <x v="1"/>
  </r>
  <r>
    <x v="1037"/>
    <x v="1"/>
    <x v="544"/>
    <x v="1"/>
  </r>
  <r>
    <x v="1038"/>
    <x v="1"/>
    <x v="176"/>
    <x v="1"/>
  </r>
  <r>
    <x v="1039"/>
    <x v="0"/>
    <x v="65"/>
    <x v="0"/>
  </r>
  <r>
    <x v="1040"/>
    <x v="1"/>
    <x v="106"/>
    <x v="1"/>
  </r>
  <r>
    <x v="1041"/>
    <x v="0"/>
    <x v="151"/>
    <x v="0"/>
  </r>
  <r>
    <x v="1042"/>
    <x v="1"/>
    <x v="420"/>
    <x v="1"/>
  </r>
  <r>
    <x v="1043"/>
    <x v="1"/>
    <x v="550"/>
    <x v="1"/>
  </r>
  <r>
    <x v="1044"/>
    <x v="1"/>
    <x v="551"/>
    <x v="1"/>
  </r>
  <r>
    <x v="1045"/>
    <x v="1"/>
    <x v="552"/>
    <x v="1"/>
  </r>
  <r>
    <x v="1046"/>
    <x v="1"/>
    <x v="553"/>
    <x v="1"/>
  </r>
  <r>
    <x v="1047"/>
    <x v="0"/>
    <x v="35"/>
    <x v="0"/>
  </r>
  <r>
    <x v="1048"/>
    <x v="1"/>
    <x v="99"/>
    <x v="1"/>
  </r>
  <r>
    <x v="1049"/>
    <x v="0"/>
    <x v="554"/>
    <x v="0"/>
  </r>
  <r>
    <x v="1050"/>
    <x v="0"/>
    <x v="555"/>
    <x v="0"/>
  </r>
  <r>
    <x v="1051"/>
    <x v="1"/>
    <x v="556"/>
    <x v="1"/>
  </r>
  <r>
    <x v="1052"/>
    <x v="1"/>
    <x v="258"/>
    <x v="1"/>
  </r>
  <r>
    <x v="1053"/>
    <x v="1"/>
    <x v="469"/>
    <x v="1"/>
  </r>
  <r>
    <x v="1054"/>
    <x v="1"/>
    <x v="498"/>
    <x v="1"/>
  </r>
  <r>
    <x v="1055"/>
    <x v="1"/>
    <x v="63"/>
    <x v="1"/>
  </r>
  <r>
    <x v="1056"/>
    <x v="1"/>
    <x v="557"/>
    <x v="1"/>
  </r>
  <r>
    <x v="1057"/>
    <x v="1"/>
    <x v="348"/>
    <x v="1"/>
  </r>
  <r>
    <x v="1058"/>
    <x v="1"/>
    <x v="414"/>
    <x v="1"/>
  </r>
  <r>
    <x v="1059"/>
    <x v="1"/>
    <x v="117"/>
    <x v="1"/>
  </r>
  <r>
    <x v="1060"/>
    <x v="0"/>
    <x v="268"/>
    <x v="0"/>
  </r>
  <r>
    <x v="1061"/>
    <x v="0"/>
    <x v="271"/>
    <x v="0"/>
  </r>
  <r>
    <x v="1062"/>
    <x v="0"/>
    <x v="17"/>
    <x v="0"/>
  </r>
  <r>
    <x v="1063"/>
    <x v="1"/>
    <x v="191"/>
    <x v="1"/>
  </r>
  <r>
    <x v="1064"/>
    <x v="1"/>
    <x v="23"/>
    <x v="1"/>
  </r>
  <r>
    <x v="1065"/>
    <x v="0"/>
    <x v="558"/>
    <x v="0"/>
  </r>
  <r>
    <x v="1066"/>
    <x v="1"/>
    <x v="94"/>
    <x v="1"/>
  </r>
  <r>
    <x v="1067"/>
    <x v="0"/>
    <x v="559"/>
    <x v="0"/>
  </r>
  <r>
    <x v="1068"/>
    <x v="1"/>
    <x v="560"/>
    <x v="1"/>
  </r>
  <r>
    <x v="1069"/>
    <x v="0"/>
    <x v="152"/>
    <x v="0"/>
  </r>
  <r>
    <x v="1070"/>
    <x v="0"/>
    <x v="152"/>
    <x v="0"/>
  </r>
  <r>
    <x v="1071"/>
    <x v="0"/>
    <x v="23"/>
    <x v="0"/>
  </r>
  <r>
    <x v="1072"/>
    <x v="1"/>
    <x v="561"/>
    <x v="1"/>
  </r>
  <r>
    <x v="1073"/>
    <x v="0"/>
    <x v="432"/>
    <x v="0"/>
  </r>
  <r>
    <x v="1074"/>
    <x v="0"/>
    <x v="543"/>
    <x v="0"/>
  </r>
  <r>
    <x v="1075"/>
    <x v="2"/>
    <x v="61"/>
    <x v="1"/>
  </r>
  <r>
    <x v="1076"/>
    <x v="1"/>
    <x v="40"/>
    <x v="1"/>
  </r>
  <r>
    <x v="1077"/>
    <x v="0"/>
    <x v="562"/>
    <x v="0"/>
  </r>
  <r>
    <x v="1078"/>
    <x v="1"/>
    <x v="563"/>
    <x v="1"/>
  </r>
  <r>
    <x v="1079"/>
    <x v="0"/>
    <x v="288"/>
    <x v="0"/>
  </r>
  <r>
    <x v="1080"/>
    <x v="0"/>
    <x v="35"/>
    <x v="0"/>
  </r>
  <r>
    <x v="1081"/>
    <x v="0"/>
    <x v="325"/>
    <x v="0"/>
  </r>
  <r>
    <x v="1082"/>
    <x v="1"/>
    <x v="156"/>
    <x v="1"/>
  </r>
  <r>
    <x v="1083"/>
    <x v="2"/>
    <x v="39"/>
    <x v="1"/>
  </r>
  <r>
    <x v="1084"/>
    <x v="1"/>
    <x v="229"/>
    <x v="1"/>
  </r>
  <r>
    <x v="1085"/>
    <x v="0"/>
    <x v="257"/>
    <x v="0"/>
  </r>
  <r>
    <x v="1086"/>
    <x v="0"/>
    <x v="564"/>
    <x v="0"/>
  </r>
  <r>
    <x v="1087"/>
    <x v="1"/>
    <x v="565"/>
    <x v="1"/>
  </r>
  <r>
    <x v="1088"/>
    <x v="0"/>
    <x v="381"/>
    <x v="0"/>
  </r>
  <r>
    <x v="1089"/>
    <x v="1"/>
    <x v="531"/>
    <x v="1"/>
  </r>
  <r>
    <x v="1090"/>
    <x v="0"/>
    <x v="566"/>
    <x v="0"/>
  </r>
  <r>
    <x v="1091"/>
    <x v="0"/>
    <x v="39"/>
    <x v="0"/>
  </r>
  <r>
    <x v="1092"/>
    <x v="1"/>
    <x v="73"/>
    <x v="1"/>
  </r>
  <r>
    <x v="1093"/>
    <x v="0"/>
    <x v="363"/>
    <x v="0"/>
  </r>
  <r>
    <x v="1094"/>
    <x v="0"/>
    <x v="275"/>
    <x v="0"/>
  </r>
  <r>
    <x v="1095"/>
    <x v="1"/>
    <x v="567"/>
    <x v="1"/>
  </r>
  <r>
    <x v="1096"/>
    <x v="0"/>
    <x v="47"/>
    <x v="0"/>
  </r>
  <r>
    <x v="1097"/>
    <x v="0"/>
    <x v="40"/>
    <x v="0"/>
  </r>
  <r>
    <x v="1098"/>
    <x v="0"/>
    <x v="113"/>
    <x v="0"/>
  </r>
  <r>
    <x v="1099"/>
    <x v="1"/>
    <x v="14"/>
    <x v="1"/>
  </r>
  <r>
    <x v="1100"/>
    <x v="0"/>
    <x v="284"/>
    <x v="0"/>
  </r>
  <r>
    <x v="1101"/>
    <x v="0"/>
    <x v="303"/>
    <x v="0"/>
  </r>
  <r>
    <x v="1102"/>
    <x v="0"/>
    <x v="152"/>
    <x v="0"/>
  </r>
  <r>
    <x v="1103"/>
    <x v="1"/>
    <x v="432"/>
    <x v="1"/>
  </r>
  <r>
    <x v="1104"/>
    <x v="0"/>
    <x v="179"/>
    <x v="0"/>
  </r>
  <r>
    <x v="1105"/>
    <x v="2"/>
    <x v="357"/>
    <x v="1"/>
  </r>
  <r>
    <x v="1106"/>
    <x v="1"/>
    <x v="31"/>
    <x v="1"/>
  </r>
  <r>
    <x v="1107"/>
    <x v="1"/>
    <x v="568"/>
    <x v="1"/>
  </r>
  <r>
    <x v="1108"/>
    <x v="1"/>
    <x v="111"/>
    <x v="1"/>
  </r>
  <r>
    <x v="1109"/>
    <x v="1"/>
    <x v="255"/>
    <x v="1"/>
  </r>
  <r>
    <x v="1110"/>
    <x v="1"/>
    <x v="304"/>
    <x v="1"/>
  </r>
  <r>
    <x v="1111"/>
    <x v="1"/>
    <x v="93"/>
    <x v="1"/>
  </r>
  <r>
    <x v="1112"/>
    <x v="0"/>
    <x v="8"/>
    <x v="0"/>
  </r>
  <r>
    <x v="1113"/>
    <x v="0"/>
    <x v="569"/>
    <x v="0"/>
  </r>
  <r>
    <x v="1114"/>
    <x v="0"/>
    <x v="528"/>
    <x v="0"/>
  </r>
  <r>
    <x v="1115"/>
    <x v="1"/>
    <x v="189"/>
    <x v="1"/>
  </r>
  <r>
    <x v="1116"/>
    <x v="1"/>
    <x v="570"/>
    <x v="1"/>
  </r>
  <r>
    <x v="1117"/>
    <x v="0"/>
    <x v="52"/>
    <x v="0"/>
  </r>
  <r>
    <x v="1118"/>
    <x v="0"/>
    <x v="3"/>
    <x v="0"/>
  </r>
  <r>
    <x v="1119"/>
    <x v="0"/>
    <x v="571"/>
    <x v="0"/>
  </r>
  <r>
    <x v="1120"/>
    <x v="1"/>
    <x v="572"/>
    <x v="1"/>
  </r>
  <r>
    <x v="1121"/>
    <x v="0"/>
    <x v="573"/>
    <x v="0"/>
  </r>
  <r>
    <x v="1122"/>
    <x v="0"/>
    <x v="162"/>
    <x v="0"/>
  </r>
  <r>
    <x v="1123"/>
    <x v="0"/>
    <x v="9"/>
    <x v="0"/>
  </r>
  <r>
    <x v="1124"/>
    <x v="1"/>
    <x v="574"/>
    <x v="1"/>
  </r>
  <r>
    <x v="1125"/>
    <x v="1"/>
    <x v="99"/>
    <x v="1"/>
  </r>
  <r>
    <x v="1126"/>
    <x v="1"/>
    <x v="80"/>
    <x v="1"/>
  </r>
  <r>
    <x v="1127"/>
    <x v="1"/>
    <x v="575"/>
    <x v="1"/>
  </r>
  <r>
    <x v="1128"/>
    <x v="1"/>
    <x v="141"/>
    <x v="1"/>
  </r>
  <r>
    <x v="1129"/>
    <x v="0"/>
    <x v="3"/>
    <x v="0"/>
  </r>
  <r>
    <x v="1130"/>
    <x v="2"/>
    <x v="152"/>
    <x v="1"/>
  </r>
  <r>
    <x v="1131"/>
    <x v="0"/>
    <x v="437"/>
    <x v="0"/>
  </r>
  <r>
    <x v="1132"/>
    <x v="0"/>
    <x v="508"/>
    <x v="0"/>
  </r>
  <r>
    <x v="1133"/>
    <x v="1"/>
    <x v="576"/>
    <x v="1"/>
  </r>
  <r>
    <x v="1134"/>
    <x v="1"/>
    <x v="486"/>
    <x v="1"/>
  </r>
  <r>
    <x v="1135"/>
    <x v="1"/>
    <x v="452"/>
    <x v="1"/>
  </r>
  <r>
    <x v="1136"/>
    <x v="0"/>
    <x v="239"/>
    <x v="0"/>
  </r>
  <r>
    <x v="1137"/>
    <x v="0"/>
    <x v="577"/>
    <x v="0"/>
  </r>
  <r>
    <x v="1138"/>
    <x v="2"/>
    <x v="420"/>
    <x v="1"/>
  </r>
  <r>
    <x v="1139"/>
    <x v="1"/>
    <x v="12"/>
    <x v="1"/>
  </r>
  <r>
    <x v="1140"/>
    <x v="0"/>
    <x v="19"/>
    <x v="0"/>
  </r>
  <r>
    <x v="1141"/>
    <x v="1"/>
    <x v="514"/>
    <x v="1"/>
  </r>
  <r>
    <x v="1142"/>
    <x v="1"/>
    <x v="578"/>
    <x v="1"/>
  </r>
  <r>
    <x v="1143"/>
    <x v="0"/>
    <x v="65"/>
    <x v="0"/>
  </r>
  <r>
    <x v="1144"/>
    <x v="0"/>
    <x v="65"/>
    <x v="0"/>
  </r>
  <r>
    <x v="1145"/>
    <x v="1"/>
    <x v="16"/>
    <x v="1"/>
  </r>
  <r>
    <x v="1146"/>
    <x v="1"/>
    <x v="63"/>
    <x v="1"/>
  </r>
  <r>
    <x v="1147"/>
    <x v="1"/>
    <x v="579"/>
    <x v="1"/>
  </r>
  <r>
    <x v="1148"/>
    <x v="1"/>
    <x v="580"/>
    <x v="1"/>
  </r>
  <r>
    <x v="1149"/>
    <x v="0"/>
    <x v="5"/>
    <x v="0"/>
  </r>
  <r>
    <x v="1150"/>
    <x v="1"/>
    <x v="310"/>
    <x v="1"/>
  </r>
  <r>
    <x v="1151"/>
    <x v="2"/>
    <x v="219"/>
    <x v="1"/>
  </r>
  <r>
    <x v="1152"/>
    <x v="1"/>
    <x v="22"/>
    <x v="1"/>
  </r>
  <r>
    <x v="1153"/>
    <x v="0"/>
    <x v="200"/>
    <x v="0"/>
  </r>
  <r>
    <x v="1154"/>
    <x v="2"/>
    <x v="581"/>
    <x v="1"/>
  </r>
  <r>
    <x v="1155"/>
    <x v="1"/>
    <x v="582"/>
    <x v="1"/>
  </r>
  <r>
    <x v="1156"/>
    <x v="1"/>
    <x v="31"/>
    <x v="1"/>
  </r>
  <r>
    <x v="1157"/>
    <x v="1"/>
    <x v="22"/>
    <x v="1"/>
  </r>
  <r>
    <x v="1158"/>
    <x v="0"/>
    <x v="583"/>
    <x v="0"/>
  </r>
  <r>
    <x v="1159"/>
    <x v="1"/>
    <x v="68"/>
    <x v="1"/>
  </r>
  <r>
    <x v="1160"/>
    <x v="1"/>
    <x v="363"/>
    <x v="1"/>
  </r>
  <r>
    <x v="1161"/>
    <x v="1"/>
    <x v="474"/>
    <x v="1"/>
  </r>
  <r>
    <x v="1162"/>
    <x v="1"/>
    <x v="275"/>
    <x v="1"/>
  </r>
  <r>
    <x v="1163"/>
    <x v="0"/>
    <x v="584"/>
    <x v="0"/>
  </r>
  <r>
    <x v="1164"/>
    <x v="1"/>
    <x v="543"/>
    <x v="1"/>
  </r>
  <r>
    <x v="1165"/>
    <x v="0"/>
    <x v="585"/>
    <x v="0"/>
  </r>
  <r>
    <x v="1166"/>
    <x v="0"/>
    <x v="586"/>
    <x v="0"/>
  </r>
  <r>
    <x v="1167"/>
    <x v="1"/>
    <x v="151"/>
    <x v="1"/>
  </r>
  <r>
    <x v="1168"/>
    <x v="2"/>
    <x v="127"/>
    <x v="1"/>
  </r>
  <r>
    <x v="1169"/>
    <x v="1"/>
    <x v="587"/>
    <x v="1"/>
  </r>
  <r>
    <x v="1170"/>
    <x v="1"/>
    <x v="118"/>
    <x v="1"/>
  </r>
  <r>
    <x v="1171"/>
    <x v="1"/>
    <x v="143"/>
    <x v="1"/>
  </r>
  <r>
    <x v="1172"/>
    <x v="0"/>
    <x v="588"/>
    <x v="0"/>
  </r>
  <r>
    <x v="1173"/>
    <x v="1"/>
    <x v="487"/>
    <x v="1"/>
  </r>
  <r>
    <x v="1174"/>
    <x v="1"/>
    <x v="142"/>
    <x v="1"/>
  </r>
  <r>
    <x v="1175"/>
    <x v="1"/>
    <x v="408"/>
    <x v="1"/>
  </r>
  <r>
    <x v="1176"/>
    <x v="0"/>
    <x v="303"/>
    <x v="0"/>
  </r>
  <r>
    <x v="1177"/>
    <x v="0"/>
    <x v="99"/>
    <x v="0"/>
  </r>
  <r>
    <x v="1178"/>
    <x v="1"/>
    <x v="589"/>
    <x v="1"/>
  </r>
  <r>
    <x v="1179"/>
    <x v="1"/>
    <x v="389"/>
    <x v="1"/>
  </r>
  <r>
    <x v="1180"/>
    <x v="0"/>
    <x v="4"/>
    <x v="0"/>
  </r>
  <r>
    <x v="1181"/>
    <x v="1"/>
    <x v="590"/>
    <x v="1"/>
  </r>
  <r>
    <x v="1182"/>
    <x v="2"/>
    <x v="591"/>
    <x v="1"/>
  </r>
  <r>
    <x v="1183"/>
    <x v="1"/>
    <x v="149"/>
    <x v="1"/>
  </r>
  <r>
    <x v="1184"/>
    <x v="2"/>
    <x v="592"/>
    <x v="1"/>
  </r>
  <r>
    <x v="1185"/>
    <x v="0"/>
    <x v="593"/>
    <x v="0"/>
  </r>
  <r>
    <x v="1186"/>
    <x v="0"/>
    <x v="251"/>
    <x v="0"/>
  </r>
  <r>
    <x v="1187"/>
    <x v="1"/>
    <x v="594"/>
    <x v="1"/>
  </r>
  <r>
    <x v="1188"/>
    <x v="0"/>
    <x v="530"/>
    <x v="0"/>
  </r>
  <r>
    <x v="1189"/>
    <x v="1"/>
    <x v="430"/>
    <x v="1"/>
  </r>
  <r>
    <x v="1190"/>
    <x v="1"/>
    <x v="282"/>
    <x v="1"/>
  </r>
  <r>
    <x v="1191"/>
    <x v="0"/>
    <x v="80"/>
    <x v="0"/>
  </r>
  <r>
    <x v="1192"/>
    <x v="0"/>
    <x v="122"/>
    <x v="0"/>
  </r>
  <r>
    <x v="1193"/>
    <x v="0"/>
    <x v="258"/>
    <x v="0"/>
  </r>
  <r>
    <x v="1194"/>
    <x v="0"/>
    <x v="58"/>
    <x v="0"/>
  </r>
  <r>
    <x v="1195"/>
    <x v="0"/>
    <x v="105"/>
    <x v="0"/>
  </r>
  <r>
    <x v="1196"/>
    <x v="1"/>
    <x v="595"/>
    <x v="1"/>
  </r>
  <r>
    <x v="1197"/>
    <x v="1"/>
    <x v="12"/>
    <x v="1"/>
  </r>
  <r>
    <x v="1198"/>
    <x v="0"/>
    <x v="94"/>
    <x v="0"/>
  </r>
  <r>
    <x v="1199"/>
    <x v="1"/>
    <x v="181"/>
    <x v="1"/>
  </r>
  <r>
    <x v="1200"/>
    <x v="0"/>
    <x v="596"/>
    <x v="0"/>
  </r>
  <r>
    <x v="1201"/>
    <x v="0"/>
    <x v="399"/>
    <x v="0"/>
  </r>
  <r>
    <x v="1202"/>
    <x v="1"/>
    <x v="528"/>
    <x v="1"/>
  </r>
  <r>
    <x v="1203"/>
    <x v="1"/>
    <x v="423"/>
    <x v="1"/>
  </r>
  <r>
    <x v="1204"/>
    <x v="0"/>
    <x v="75"/>
    <x v="0"/>
  </r>
  <r>
    <x v="1205"/>
    <x v="1"/>
    <x v="597"/>
    <x v="1"/>
  </r>
  <r>
    <x v="1206"/>
    <x v="0"/>
    <x v="172"/>
    <x v="0"/>
  </r>
  <r>
    <x v="1207"/>
    <x v="0"/>
    <x v="7"/>
    <x v="0"/>
  </r>
  <r>
    <x v="1208"/>
    <x v="0"/>
    <x v="3"/>
    <x v="0"/>
  </r>
  <r>
    <x v="1209"/>
    <x v="1"/>
    <x v="178"/>
    <x v="1"/>
  </r>
  <r>
    <x v="1210"/>
    <x v="1"/>
    <x v="430"/>
    <x v="1"/>
  </r>
  <r>
    <x v="1211"/>
    <x v="0"/>
    <x v="323"/>
    <x v="0"/>
  </r>
  <r>
    <x v="1212"/>
    <x v="0"/>
    <x v="46"/>
    <x v="0"/>
  </r>
  <r>
    <x v="1213"/>
    <x v="0"/>
    <x v="35"/>
    <x v="0"/>
  </r>
  <r>
    <x v="1214"/>
    <x v="0"/>
    <x v="569"/>
    <x v="0"/>
  </r>
  <r>
    <x v="1215"/>
    <x v="0"/>
    <x v="122"/>
    <x v="0"/>
  </r>
  <r>
    <x v="1216"/>
    <x v="0"/>
    <x v="162"/>
    <x v="0"/>
  </r>
  <r>
    <x v="1217"/>
    <x v="0"/>
    <x v="598"/>
    <x v="0"/>
  </r>
  <r>
    <x v="1218"/>
    <x v="0"/>
    <x v="599"/>
    <x v="0"/>
  </r>
  <r>
    <x v="1219"/>
    <x v="0"/>
    <x v="561"/>
    <x v="0"/>
  </r>
  <r>
    <x v="1220"/>
    <x v="0"/>
    <x v="99"/>
    <x v="0"/>
  </r>
  <r>
    <x v="1221"/>
    <x v="1"/>
    <x v="254"/>
    <x v="1"/>
  </r>
  <r>
    <x v="1222"/>
    <x v="1"/>
    <x v="5"/>
    <x v="1"/>
  </r>
  <r>
    <x v="1223"/>
    <x v="0"/>
    <x v="600"/>
    <x v="0"/>
  </r>
  <r>
    <x v="1224"/>
    <x v="1"/>
    <x v="144"/>
    <x v="1"/>
  </r>
  <r>
    <x v="1225"/>
    <x v="0"/>
    <x v="35"/>
    <x v="0"/>
  </r>
  <r>
    <x v="1226"/>
    <x v="1"/>
    <x v="89"/>
    <x v="1"/>
  </r>
  <r>
    <x v="1227"/>
    <x v="0"/>
    <x v="257"/>
    <x v="0"/>
  </r>
  <r>
    <x v="1228"/>
    <x v="1"/>
    <x v="601"/>
    <x v="1"/>
  </r>
  <r>
    <x v="1229"/>
    <x v="0"/>
    <x v="47"/>
    <x v="0"/>
  </r>
  <r>
    <x v="1230"/>
    <x v="1"/>
    <x v="100"/>
    <x v="1"/>
  </r>
  <r>
    <x v="1231"/>
    <x v="0"/>
    <x v="316"/>
    <x v="0"/>
  </r>
  <r>
    <x v="1232"/>
    <x v="0"/>
    <x v="602"/>
    <x v="0"/>
  </r>
  <r>
    <x v="1233"/>
    <x v="0"/>
    <x v="289"/>
    <x v="0"/>
  </r>
  <r>
    <x v="1234"/>
    <x v="0"/>
    <x v="52"/>
    <x v="0"/>
  </r>
  <r>
    <x v="1235"/>
    <x v="0"/>
    <x v="603"/>
    <x v="0"/>
  </r>
  <r>
    <x v="1236"/>
    <x v="0"/>
    <x v="198"/>
    <x v="0"/>
  </r>
  <r>
    <x v="1237"/>
    <x v="1"/>
    <x v="530"/>
    <x v="1"/>
  </r>
  <r>
    <x v="1238"/>
    <x v="0"/>
    <x v="215"/>
    <x v="0"/>
  </r>
  <r>
    <x v="1239"/>
    <x v="1"/>
    <x v="604"/>
    <x v="1"/>
  </r>
  <r>
    <x v="1240"/>
    <x v="0"/>
    <x v="472"/>
    <x v="0"/>
  </r>
  <r>
    <x v="1241"/>
    <x v="0"/>
    <x v="605"/>
    <x v="0"/>
  </r>
  <r>
    <x v="1242"/>
    <x v="2"/>
    <x v="40"/>
    <x v="1"/>
  </r>
  <r>
    <x v="1243"/>
    <x v="1"/>
    <x v="606"/>
    <x v="1"/>
  </r>
  <r>
    <x v="1244"/>
    <x v="2"/>
    <x v="22"/>
    <x v="1"/>
  </r>
  <r>
    <x v="1245"/>
    <x v="1"/>
    <x v="94"/>
    <x v="1"/>
  </r>
  <r>
    <x v="1246"/>
    <x v="0"/>
    <x v="607"/>
    <x v="0"/>
  </r>
  <r>
    <x v="1247"/>
    <x v="0"/>
    <x v="608"/>
    <x v="0"/>
  </r>
  <r>
    <x v="1248"/>
    <x v="1"/>
    <x v="10"/>
    <x v="1"/>
  </r>
  <r>
    <x v="1249"/>
    <x v="0"/>
    <x v="239"/>
    <x v="0"/>
  </r>
  <r>
    <x v="1250"/>
    <x v="2"/>
    <x v="67"/>
    <x v="1"/>
  </r>
  <r>
    <x v="1251"/>
    <x v="1"/>
    <x v="609"/>
    <x v="1"/>
  </r>
  <r>
    <x v="1252"/>
    <x v="0"/>
    <x v="52"/>
    <x v="0"/>
  </r>
  <r>
    <x v="1253"/>
    <x v="2"/>
    <x v="610"/>
    <x v="1"/>
  </r>
  <r>
    <x v="1254"/>
    <x v="1"/>
    <x v="611"/>
    <x v="1"/>
  </r>
  <r>
    <x v="1255"/>
    <x v="1"/>
    <x v="136"/>
    <x v="1"/>
  </r>
  <r>
    <x v="1256"/>
    <x v="1"/>
    <x v="612"/>
    <x v="1"/>
  </r>
  <r>
    <x v="1257"/>
    <x v="0"/>
    <x v="613"/>
    <x v="0"/>
  </r>
  <r>
    <x v="1258"/>
    <x v="0"/>
    <x v="100"/>
    <x v="0"/>
  </r>
  <r>
    <x v="1259"/>
    <x v="0"/>
    <x v="196"/>
    <x v="0"/>
  </r>
  <r>
    <x v="1260"/>
    <x v="1"/>
    <x v="111"/>
    <x v="1"/>
  </r>
  <r>
    <x v="1261"/>
    <x v="0"/>
    <x v="614"/>
    <x v="0"/>
  </r>
  <r>
    <x v="1262"/>
    <x v="2"/>
    <x v="457"/>
    <x v="1"/>
  </r>
  <r>
    <x v="1263"/>
    <x v="1"/>
    <x v="53"/>
    <x v="1"/>
  </r>
  <r>
    <x v="1264"/>
    <x v="0"/>
    <x v="111"/>
    <x v="0"/>
  </r>
  <r>
    <x v="1265"/>
    <x v="0"/>
    <x v="615"/>
    <x v="0"/>
  </r>
  <r>
    <x v="1266"/>
    <x v="1"/>
    <x v="125"/>
    <x v="1"/>
  </r>
  <r>
    <x v="1267"/>
    <x v="1"/>
    <x v="616"/>
    <x v="1"/>
  </r>
  <r>
    <x v="1268"/>
    <x v="2"/>
    <x v="617"/>
    <x v="1"/>
  </r>
  <r>
    <x v="1269"/>
    <x v="0"/>
    <x v="12"/>
    <x v="0"/>
  </r>
  <r>
    <x v="1270"/>
    <x v="1"/>
    <x v="79"/>
    <x v="1"/>
  </r>
  <r>
    <x v="1271"/>
    <x v="1"/>
    <x v="618"/>
    <x v="1"/>
  </r>
  <r>
    <x v="1272"/>
    <x v="0"/>
    <x v="193"/>
    <x v="0"/>
  </r>
  <r>
    <x v="1273"/>
    <x v="1"/>
    <x v="48"/>
    <x v="1"/>
  </r>
  <r>
    <x v="1274"/>
    <x v="1"/>
    <x v="19"/>
    <x v="1"/>
  </r>
  <r>
    <x v="1275"/>
    <x v="0"/>
    <x v="193"/>
    <x v="0"/>
  </r>
  <r>
    <x v="1276"/>
    <x v="1"/>
    <x v="259"/>
    <x v="1"/>
  </r>
  <r>
    <x v="1277"/>
    <x v="1"/>
    <x v="399"/>
    <x v="1"/>
  </r>
  <r>
    <x v="1278"/>
    <x v="1"/>
    <x v="479"/>
    <x v="1"/>
  </r>
  <r>
    <x v="1279"/>
    <x v="0"/>
    <x v="619"/>
    <x v="0"/>
  </r>
  <r>
    <x v="1280"/>
    <x v="0"/>
    <x v="540"/>
    <x v="0"/>
  </r>
  <r>
    <x v="1281"/>
    <x v="1"/>
    <x v="63"/>
    <x v="1"/>
  </r>
  <r>
    <x v="1282"/>
    <x v="0"/>
    <x v="620"/>
    <x v="0"/>
  </r>
  <r>
    <x v="1283"/>
    <x v="0"/>
    <x v="19"/>
    <x v="0"/>
  </r>
  <r>
    <x v="1284"/>
    <x v="1"/>
    <x v="486"/>
    <x v="1"/>
  </r>
  <r>
    <x v="1285"/>
    <x v="1"/>
    <x v="316"/>
    <x v="1"/>
  </r>
  <r>
    <x v="1286"/>
    <x v="2"/>
    <x v="5"/>
    <x v="1"/>
  </r>
  <r>
    <x v="1287"/>
    <x v="0"/>
    <x v="100"/>
    <x v="0"/>
  </r>
  <r>
    <x v="1288"/>
    <x v="1"/>
    <x v="551"/>
    <x v="1"/>
  </r>
  <r>
    <x v="1289"/>
    <x v="1"/>
    <x v="621"/>
    <x v="1"/>
  </r>
  <r>
    <x v="1290"/>
    <x v="1"/>
    <x v="53"/>
    <x v="1"/>
  </r>
  <r>
    <x v="1291"/>
    <x v="0"/>
    <x v="303"/>
    <x v="0"/>
  </r>
  <r>
    <x v="1292"/>
    <x v="0"/>
    <x v="344"/>
    <x v="0"/>
  </r>
  <r>
    <x v="1293"/>
    <x v="1"/>
    <x v="301"/>
    <x v="1"/>
  </r>
  <r>
    <x v="1294"/>
    <x v="0"/>
    <x v="99"/>
    <x v="0"/>
  </r>
  <r>
    <x v="1295"/>
    <x v="0"/>
    <x v="419"/>
    <x v="0"/>
  </r>
  <r>
    <x v="1296"/>
    <x v="0"/>
    <x v="106"/>
    <x v="0"/>
  </r>
  <r>
    <x v="1297"/>
    <x v="0"/>
    <x v="3"/>
    <x v="0"/>
  </r>
  <r>
    <x v="1298"/>
    <x v="3"/>
    <x v="39"/>
    <x v="1"/>
  </r>
  <r>
    <x v="1299"/>
    <x v="0"/>
    <x v="23"/>
    <x v="0"/>
  </r>
  <r>
    <x v="1300"/>
    <x v="1"/>
    <x v="66"/>
    <x v="1"/>
  </r>
  <r>
    <x v="1301"/>
    <x v="2"/>
    <x v="253"/>
    <x v="1"/>
  </r>
  <r>
    <x v="1302"/>
    <x v="1"/>
    <x v="178"/>
    <x v="1"/>
  </r>
  <r>
    <x v="1303"/>
    <x v="0"/>
    <x v="537"/>
    <x v="0"/>
  </r>
  <r>
    <x v="1304"/>
    <x v="0"/>
    <x v="52"/>
    <x v="0"/>
  </r>
  <r>
    <x v="1305"/>
    <x v="2"/>
    <x v="357"/>
    <x v="1"/>
  </r>
  <r>
    <x v="1306"/>
    <x v="1"/>
    <x v="60"/>
    <x v="1"/>
  </r>
  <r>
    <x v="1307"/>
    <x v="0"/>
    <x v="371"/>
    <x v="0"/>
  </r>
  <r>
    <x v="1308"/>
    <x v="0"/>
    <x v="257"/>
    <x v="0"/>
  </r>
  <r>
    <x v="1309"/>
    <x v="0"/>
    <x v="207"/>
    <x v="0"/>
  </r>
  <r>
    <x v="1310"/>
    <x v="2"/>
    <x v="414"/>
    <x v="1"/>
  </r>
  <r>
    <x v="1311"/>
    <x v="0"/>
    <x v="541"/>
    <x v="0"/>
  </r>
  <r>
    <x v="1312"/>
    <x v="1"/>
    <x v="425"/>
    <x v="1"/>
  </r>
  <r>
    <x v="1313"/>
    <x v="1"/>
    <x v="622"/>
    <x v="1"/>
  </r>
  <r>
    <x v="1314"/>
    <x v="1"/>
    <x v="239"/>
    <x v="1"/>
  </r>
  <r>
    <x v="1315"/>
    <x v="2"/>
    <x v="623"/>
    <x v="1"/>
  </r>
  <r>
    <x v="1316"/>
    <x v="1"/>
    <x v="624"/>
    <x v="1"/>
  </r>
  <r>
    <x v="1317"/>
    <x v="1"/>
    <x v="317"/>
    <x v="1"/>
  </r>
  <r>
    <x v="1318"/>
    <x v="1"/>
    <x v="291"/>
    <x v="1"/>
  </r>
  <r>
    <x v="1319"/>
    <x v="0"/>
    <x v="625"/>
    <x v="0"/>
  </r>
  <r>
    <x v="1320"/>
    <x v="2"/>
    <x v="626"/>
    <x v="1"/>
  </r>
  <r>
    <x v="1321"/>
    <x v="0"/>
    <x v="627"/>
    <x v="0"/>
  </r>
  <r>
    <x v="1322"/>
    <x v="1"/>
    <x v="100"/>
    <x v="1"/>
  </r>
  <r>
    <x v="1323"/>
    <x v="0"/>
    <x v="222"/>
    <x v="0"/>
  </r>
  <r>
    <x v="1324"/>
    <x v="1"/>
    <x v="257"/>
    <x v="1"/>
  </r>
  <r>
    <x v="1325"/>
    <x v="0"/>
    <x v="424"/>
    <x v="0"/>
  </r>
  <r>
    <x v="1326"/>
    <x v="0"/>
    <x v="128"/>
    <x v="0"/>
  </r>
  <r>
    <x v="1327"/>
    <x v="1"/>
    <x v="431"/>
    <x v="1"/>
  </r>
  <r>
    <x v="1328"/>
    <x v="2"/>
    <x v="305"/>
    <x v="1"/>
  </r>
  <r>
    <x v="1329"/>
    <x v="1"/>
    <x v="504"/>
    <x v="1"/>
  </r>
  <r>
    <x v="1330"/>
    <x v="1"/>
    <x v="540"/>
    <x v="1"/>
  </r>
  <r>
    <x v="1331"/>
    <x v="0"/>
    <x v="316"/>
    <x v="0"/>
  </r>
  <r>
    <x v="1332"/>
    <x v="1"/>
    <x v="98"/>
    <x v="1"/>
  </r>
  <r>
    <x v="1333"/>
    <x v="0"/>
    <x v="497"/>
    <x v="0"/>
  </r>
  <r>
    <x v="1334"/>
    <x v="0"/>
    <x v="122"/>
    <x v="0"/>
  </r>
  <r>
    <x v="1335"/>
    <x v="1"/>
    <x v="559"/>
    <x v="1"/>
  </r>
  <r>
    <x v="1336"/>
    <x v="0"/>
    <x v="152"/>
    <x v="0"/>
  </r>
  <r>
    <x v="1337"/>
    <x v="0"/>
    <x v="628"/>
    <x v="0"/>
  </r>
  <r>
    <x v="1338"/>
    <x v="0"/>
    <x v="7"/>
    <x v="0"/>
  </r>
  <r>
    <x v="1339"/>
    <x v="0"/>
    <x v="140"/>
    <x v="0"/>
  </r>
  <r>
    <x v="1340"/>
    <x v="0"/>
    <x v="262"/>
    <x v="0"/>
  </r>
  <r>
    <x v="1341"/>
    <x v="0"/>
    <x v="106"/>
    <x v="0"/>
  </r>
  <r>
    <x v="1342"/>
    <x v="1"/>
    <x v="205"/>
    <x v="1"/>
  </r>
  <r>
    <x v="1343"/>
    <x v="1"/>
    <x v="48"/>
    <x v="1"/>
  </r>
  <r>
    <x v="1344"/>
    <x v="1"/>
    <x v="629"/>
    <x v="1"/>
  </r>
  <r>
    <x v="1345"/>
    <x v="0"/>
    <x v="630"/>
    <x v="0"/>
  </r>
  <r>
    <x v="1346"/>
    <x v="1"/>
    <x v="190"/>
    <x v="1"/>
  </r>
  <r>
    <x v="1347"/>
    <x v="1"/>
    <x v="631"/>
    <x v="1"/>
  </r>
  <r>
    <x v="1348"/>
    <x v="1"/>
    <x v="141"/>
    <x v="1"/>
  </r>
  <r>
    <x v="1349"/>
    <x v="0"/>
    <x v="125"/>
    <x v="0"/>
  </r>
  <r>
    <x v="1350"/>
    <x v="0"/>
    <x v="7"/>
    <x v="0"/>
  </r>
  <r>
    <x v="1351"/>
    <x v="1"/>
    <x v="118"/>
    <x v="1"/>
  </r>
  <r>
    <x v="1352"/>
    <x v="0"/>
    <x v="451"/>
    <x v="0"/>
  </r>
  <r>
    <x v="1353"/>
    <x v="1"/>
    <x v="632"/>
    <x v="1"/>
  </r>
  <r>
    <x v="1354"/>
    <x v="1"/>
    <x v="127"/>
    <x v="1"/>
  </r>
  <r>
    <x v="1355"/>
    <x v="1"/>
    <x v="40"/>
    <x v="1"/>
  </r>
  <r>
    <x v="1356"/>
    <x v="0"/>
    <x v="50"/>
    <x v="0"/>
  </r>
  <r>
    <x v="1357"/>
    <x v="1"/>
    <x v="219"/>
    <x v="1"/>
  </r>
  <r>
    <x v="1358"/>
    <x v="0"/>
    <x v="253"/>
    <x v="0"/>
  </r>
  <r>
    <x v="1359"/>
    <x v="1"/>
    <x v="155"/>
    <x v="1"/>
  </r>
  <r>
    <x v="1360"/>
    <x v="0"/>
    <x v="430"/>
    <x v="0"/>
  </r>
  <r>
    <x v="1361"/>
    <x v="1"/>
    <x v="79"/>
    <x v="1"/>
  </r>
  <r>
    <x v="1362"/>
    <x v="1"/>
    <x v="593"/>
    <x v="1"/>
  </r>
  <r>
    <x v="1363"/>
    <x v="1"/>
    <x v="633"/>
    <x v="1"/>
  </r>
  <r>
    <x v="1364"/>
    <x v="0"/>
    <x v="634"/>
    <x v="0"/>
  </r>
  <r>
    <x v="1365"/>
    <x v="0"/>
    <x v="635"/>
    <x v="0"/>
  </r>
  <r>
    <x v="1366"/>
    <x v="0"/>
    <x v="507"/>
    <x v="0"/>
  </r>
  <r>
    <x v="1367"/>
    <x v="1"/>
    <x v="47"/>
    <x v="1"/>
  </r>
  <r>
    <x v="1368"/>
    <x v="0"/>
    <x v="12"/>
    <x v="0"/>
  </r>
  <r>
    <x v="1369"/>
    <x v="1"/>
    <x v="537"/>
    <x v="1"/>
  </r>
  <r>
    <x v="1370"/>
    <x v="0"/>
    <x v="123"/>
    <x v="0"/>
  </r>
  <r>
    <x v="1371"/>
    <x v="1"/>
    <x v="32"/>
    <x v="1"/>
  </r>
  <r>
    <x v="1372"/>
    <x v="1"/>
    <x v="636"/>
    <x v="1"/>
  </r>
  <r>
    <x v="1373"/>
    <x v="2"/>
    <x v="637"/>
    <x v="1"/>
  </r>
  <r>
    <x v="1374"/>
    <x v="1"/>
    <x v="4"/>
    <x v="1"/>
  </r>
  <r>
    <x v="1375"/>
    <x v="1"/>
    <x v="142"/>
    <x v="1"/>
  </r>
  <r>
    <x v="1376"/>
    <x v="0"/>
    <x v="71"/>
    <x v="0"/>
  </r>
  <r>
    <x v="1377"/>
    <x v="0"/>
    <x v="528"/>
    <x v="0"/>
  </r>
  <r>
    <x v="1378"/>
    <x v="0"/>
    <x v="91"/>
    <x v="0"/>
  </r>
  <r>
    <x v="1379"/>
    <x v="0"/>
    <x v="522"/>
    <x v="0"/>
  </r>
  <r>
    <x v="1380"/>
    <x v="0"/>
    <x v="638"/>
    <x v="0"/>
  </r>
  <r>
    <x v="1381"/>
    <x v="2"/>
    <x v="639"/>
    <x v="1"/>
  </r>
  <r>
    <x v="1382"/>
    <x v="0"/>
    <x v="14"/>
    <x v="0"/>
  </r>
  <r>
    <x v="1383"/>
    <x v="0"/>
    <x v="162"/>
    <x v="0"/>
  </r>
  <r>
    <x v="1384"/>
    <x v="0"/>
    <x v="123"/>
    <x v="0"/>
  </r>
  <r>
    <x v="1385"/>
    <x v="0"/>
    <x v="497"/>
    <x v="0"/>
  </r>
  <r>
    <x v="1386"/>
    <x v="2"/>
    <x v="4"/>
    <x v="1"/>
  </r>
  <r>
    <x v="1387"/>
    <x v="1"/>
    <x v="109"/>
    <x v="1"/>
  </r>
  <r>
    <x v="1388"/>
    <x v="2"/>
    <x v="640"/>
    <x v="1"/>
  </r>
  <r>
    <x v="1389"/>
    <x v="1"/>
    <x v="213"/>
    <x v="1"/>
  </r>
  <r>
    <x v="1390"/>
    <x v="0"/>
    <x v="127"/>
    <x v="0"/>
  </r>
  <r>
    <x v="1391"/>
    <x v="0"/>
    <x v="310"/>
    <x v="0"/>
  </r>
  <r>
    <x v="1392"/>
    <x v="1"/>
    <x v="262"/>
    <x v="1"/>
  </r>
  <r>
    <x v="1393"/>
    <x v="1"/>
    <x v="143"/>
    <x v="1"/>
  </r>
  <r>
    <x v="1394"/>
    <x v="1"/>
    <x v="641"/>
    <x v="1"/>
  </r>
  <r>
    <x v="1395"/>
    <x v="1"/>
    <x v="642"/>
    <x v="1"/>
  </r>
  <r>
    <x v="1396"/>
    <x v="2"/>
    <x v="39"/>
    <x v="1"/>
  </r>
  <r>
    <x v="1397"/>
    <x v="0"/>
    <x v="381"/>
    <x v="0"/>
  </r>
  <r>
    <x v="1398"/>
    <x v="0"/>
    <x v="371"/>
    <x v="0"/>
  </r>
  <r>
    <x v="1399"/>
    <x v="1"/>
    <x v="643"/>
    <x v="1"/>
  </r>
  <r>
    <x v="1400"/>
    <x v="1"/>
    <x v="149"/>
    <x v="1"/>
  </r>
  <r>
    <x v="1401"/>
    <x v="1"/>
    <x v="507"/>
    <x v="1"/>
  </r>
  <r>
    <x v="1402"/>
    <x v="1"/>
    <x v="644"/>
    <x v="1"/>
  </r>
  <r>
    <x v="1403"/>
    <x v="0"/>
    <x v="645"/>
    <x v="0"/>
  </r>
  <r>
    <x v="1404"/>
    <x v="0"/>
    <x v="123"/>
    <x v="0"/>
  </r>
  <r>
    <x v="1405"/>
    <x v="1"/>
    <x v="291"/>
    <x v="1"/>
  </r>
  <r>
    <x v="1406"/>
    <x v="0"/>
    <x v="325"/>
    <x v="0"/>
  </r>
  <r>
    <x v="1407"/>
    <x v="0"/>
    <x v="162"/>
    <x v="0"/>
  </r>
  <r>
    <x v="1408"/>
    <x v="0"/>
    <x v="497"/>
    <x v="0"/>
  </r>
  <r>
    <x v="1409"/>
    <x v="1"/>
    <x v="141"/>
    <x v="1"/>
  </r>
  <r>
    <x v="1410"/>
    <x v="0"/>
    <x v="22"/>
    <x v="0"/>
  </r>
  <r>
    <x v="1411"/>
    <x v="0"/>
    <x v="3"/>
    <x v="0"/>
  </r>
  <r>
    <x v="1412"/>
    <x v="0"/>
    <x v="17"/>
    <x v="0"/>
  </r>
  <r>
    <x v="1413"/>
    <x v="1"/>
    <x v="646"/>
    <x v="1"/>
  </r>
  <r>
    <x v="1414"/>
    <x v="1"/>
    <x v="241"/>
    <x v="1"/>
  </r>
  <r>
    <x v="1415"/>
    <x v="1"/>
    <x v="455"/>
    <x v="1"/>
  </r>
  <r>
    <x v="1416"/>
    <x v="0"/>
    <x v="296"/>
    <x v="0"/>
  </r>
  <r>
    <x v="1417"/>
    <x v="1"/>
    <x v="264"/>
    <x v="1"/>
  </r>
  <r>
    <x v="1418"/>
    <x v="0"/>
    <x v="310"/>
    <x v="0"/>
  </r>
  <r>
    <x v="1419"/>
    <x v="1"/>
    <x v="647"/>
    <x v="1"/>
  </r>
  <r>
    <x v="1420"/>
    <x v="1"/>
    <x v="31"/>
    <x v="1"/>
  </r>
  <r>
    <x v="1421"/>
    <x v="1"/>
    <x v="136"/>
    <x v="1"/>
  </r>
  <r>
    <x v="1422"/>
    <x v="0"/>
    <x v="73"/>
    <x v="0"/>
  </r>
  <r>
    <x v="1423"/>
    <x v="1"/>
    <x v="648"/>
    <x v="1"/>
  </r>
  <r>
    <x v="1424"/>
    <x v="1"/>
    <x v="12"/>
    <x v="1"/>
  </r>
  <r>
    <x v="1425"/>
    <x v="0"/>
    <x v="289"/>
    <x v="0"/>
  </r>
  <r>
    <x v="1426"/>
    <x v="2"/>
    <x v="473"/>
    <x v="1"/>
  </r>
  <r>
    <x v="1427"/>
    <x v="1"/>
    <x v="3"/>
    <x v="1"/>
  </r>
  <r>
    <x v="1428"/>
    <x v="2"/>
    <x v="239"/>
    <x v="1"/>
  </r>
  <r>
    <x v="1429"/>
    <x v="1"/>
    <x v="649"/>
    <x v="1"/>
  </r>
  <r>
    <x v="1430"/>
    <x v="1"/>
    <x v="650"/>
    <x v="1"/>
  </r>
  <r>
    <x v="1431"/>
    <x v="0"/>
    <x v="651"/>
    <x v="0"/>
  </r>
  <r>
    <x v="1432"/>
    <x v="0"/>
    <x v="652"/>
    <x v="0"/>
  </r>
  <r>
    <x v="1433"/>
    <x v="1"/>
    <x v="607"/>
    <x v="1"/>
  </r>
  <r>
    <x v="1434"/>
    <x v="1"/>
    <x v="39"/>
    <x v="1"/>
  </r>
  <r>
    <x v="1435"/>
    <x v="1"/>
    <x v="80"/>
    <x v="1"/>
  </r>
  <r>
    <x v="1436"/>
    <x v="0"/>
    <x v="200"/>
    <x v="0"/>
  </r>
  <r>
    <x v="1437"/>
    <x v="1"/>
    <x v="653"/>
    <x v="1"/>
  </r>
  <r>
    <x v="1438"/>
    <x v="0"/>
    <x v="654"/>
    <x v="0"/>
  </r>
  <r>
    <x v="1439"/>
    <x v="1"/>
    <x v="531"/>
    <x v="1"/>
  </r>
  <r>
    <x v="1440"/>
    <x v="1"/>
    <x v="272"/>
    <x v="1"/>
  </r>
  <r>
    <x v="1441"/>
    <x v="1"/>
    <x v="655"/>
    <x v="1"/>
  </r>
  <r>
    <x v="1442"/>
    <x v="1"/>
    <x v="546"/>
    <x v="1"/>
  </r>
  <r>
    <x v="1443"/>
    <x v="1"/>
    <x v="656"/>
    <x v="1"/>
  </r>
  <r>
    <x v="1444"/>
    <x v="0"/>
    <x v="657"/>
    <x v="0"/>
  </r>
  <r>
    <x v="1445"/>
    <x v="0"/>
    <x v="275"/>
    <x v="0"/>
  </r>
  <r>
    <x v="1446"/>
    <x v="0"/>
    <x v="471"/>
    <x v="0"/>
  </r>
  <r>
    <x v="1447"/>
    <x v="1"/>
    <x v="270"/>
    <x v="1"/>
  </r>
  <r>
    <x v="1448"/>
    <x v="0"/>
    <x v="162"/>
    <x v="0"/>
  </r>
  <r>
    <x v="1449"/>
    <x v="0"/>
    <x v="658"/>
    <x v="0"/>
  </r>
  <r>
    <x v="1450"/>
    <x v="0"/>
    <x v="109"/>
    <x v="0"/>
  </r>
  <r>
    <x v="1451"/>
    <x v="1"/>
    <x v="659"/>
    <x v="1"/>
  </r>
  <r>
    <x v="1452"/>
    <x v="0"/>
    <x v="35"/>
    <x v="0"/>
  </r>
  <r>
    <x v="1453"/>
    <x v="0"/>
    <x v="112"/>
    <x v="0"/>
  </r>
  <r>
    <x v="1454"/>
    <x v="0"/>
    <x v="68"/>
    <x v="0"/>
  </r>
  <r>
    <x v="1455"/>
    <x v="1"/>
    <x v="216"/>
    <x v="1"/>
  </r>
  <r>
    <x v="1456"/>
    <x v="2"/>
    <x v="171"/>
    <x v="1"/>
  </r>
  <r>
    <x v="1457"/>
    <x v="2"/>
    <x v="660"/>
    <x v="1"/>
  </r>
  <r>
    <x v="1458"/>
    <x v="0"/>
    <x v="661"/>
    <x v="0"/>
  </r>
  <r>
    <x v="1459"/>
    <x v="0"/>
    <x v="662"/>
    <x v="0"/>
  </r>
  <r>
    <x v="1460"/>
    <x v="4"/>
    <x v="66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1">
  <r>
    <x v="0"/>
    <x v="0"/>
    <x v="0"/>
  </r>
  <r>
    <x v="1"/>
    <x v="0"/>
    <x v="1"/>
  </r>
  <r>
    <x v="2"/>
    <x v="0"/>
    <x v="2"/>
  </r>
  <r>
    <x v="3"/>
    <x v="1"/>
    <x v="3"/>
  </r>
  <r>
    <x v="4"/>
    <x v="1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2"/>
    <x v="9"/>
  </r>
  <r>
    <x v="10"/>
    <x v="2"/>
    <x v="10"/>
  </r>
  <r>
    <x v="11"/>
    <x v="1"/>
    <x v="11"/>
  </r>
  <r>
    <x v="12"/>
    <x v="2"/>
    <x v="12"/>
  </r>
  <r>
    <x v="13"/>
    <x v="1"/>
    <x v="13"/>
  </r>
  <r>
    <x v="14"/>
    <x v="2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2"/>
    <x v="19"/>
  </r>
  <r>
    <x v="20"/>
    <x v="1"/>
    <x v="20"/>
  </r>
  <r>
    <x v="21"/>
    <x v="2"/>
    <x v="21"/>
  </r>
  <r>
    <x v="22"/>
    <x v="0"/>
    <x v="22"/>
  </r>
  <r>
    <x v="23"/>
    <x v="0"/>
    <x v="8"/>
  </r>
  <r>
    <x v="24"/>
    <x v="2"/>
    <x v="23"/>
  </r>
  <r>
    <x v="25"/>
    <x v="1"/>
    <x v="24"/>
  </r>
  <r>
    <x v="26"/>
    <x v="0"/>
    <x v="25"/>
  </r>
  <r>
    <x v="27"/>
    <x v="1"/>
    <x v="26"/>
  </r>
  <r>
    <x v="28"/>
    <x v="2"/>
    <x v="27"/>
  </r>
  <r>
    <x v="29"/>
    <x v="2"/>
    <x v="28"/>
  </r>
  <r>
    <x v="30"/>
    <x v="2"/>
    <x v="29"/>
  </r>
  <r>
    <x v="31"/>
    <x v="2"/>
    <x v="30"/>
  </r>
  <r>
    <x v="32"/>
    <x v="0"/>
    <x v="31"/>
  </r>
  <r>
    <x v="33"/>
    <x v="0"/>
    <x v="32"/>
  </r>
  <r>
    <x v="34"/>
    <x v="0"/>
    <x v="33"/>
  </r>
  <r>
    <x v="35"/>
    <x v="1"/>
    <x v="34"/>
  </r>
  <r>
    <x v="36"/>
    <x v="0"/>
    <x v="35"/>
  </r>
  <r>
    <x v="37"/>
    <x v="0"/>
    <x v="36"/>
  </r>
  <r>
    <x v="38"/>
    <x v="2"/>
    <x v="37"/>
  </r>
  <r>
    <x v="39"/>
    <x v="3"/>
    <x v="38"/>
  </r>
  <r>
    <x v="40"/>
    <x v="0"/>
    <x v="39"/>
  </r>
  <r>
    <x v="41"/>
    <x v="2"/>
    <x v="40"/>
  </r>
  <r>
    <x v="42"/>
    <x v="0"/>
    <x v="12"/>
  </r>
  <r>
    <x v="43"/>
    <x v="2"/>
    <x v="41"/>
  </r>
  <r>
    <x v="44"/>
    <x v="2"/>
    <x v="42"/>
  </r>
  <r>
    <x v="45"/>
    <x v="0"/>
    <x v="43"/>
  </r>
  <r>
    <x v="46"/>
    <x v="0"/>
    <x v="44"/>
  </r>
  <r>
    <x v="47"/>
    <x v="1"/>
    <x v="45"/>
  </r>
  <r>
    <x v="48"/>
    <x v="3"/>
    <x v="46"/>
  </r>
  <r>
    <x v="49"/>
    <x v="2"/>
    <x v="47"/>
  </r>
  <r>
    <x v="50"/>
    <x v="0"/>
    <x v="48"/>
  </r>
  <r>
    <x v="51"/>
    <x v="0"/>
    <x v="49"/>
  </r>
  <r>
    <x v="52"/>
    <x v="0"/>
    <x v="50"/>
  </r>
  <r>
    <x v="53"/>
    <x v="1"/>
    <x v="51"/>
  </r>
  <r>
    <x v="54"/>
    <x v="0"/>
    <x v="52"/>
  </r>
  <r>
    <x v="55"/>
    <x v="0"/>
    <x v="53"/>
  </r>
  <r>
    <x v="56"/>
    <x v="0"/>
    <x v="54"/>
  </r>
  <r>
    <x v="57"/>
    <x v="0"/>
    <x v="55"/>
  </r>
  <r>
    <x v="58"/>
    <x v="1"/>
    <x v="56"/>
  </r>
  <r>
    <x v="59"/>
    <x v="2"/>
    <x v="57"/>
  </r>
  <r>
    <x v="60"/>
    <x v="0"/>
    <x v="58"/>
  </r>
  <r>
    <x v="61"/>
    <x v="2"/>
    <x v="59"/>
  </r>
  <r>
    <x v="62"/>
    <x v="0"/>
    <x v="60"/>
  </r>
  <r>
    <x v="63"/>
    <x v="0"/>
    <x v="3"/>
  </r>
  <r>
    <x v="64"/>
    <x v="0"/>
    <x v="61"/>
  </r>
  <r>
    <x v="65"/>
    <x v="1"/>
    <x v="62"/>
  </r>
  <r>
    <x v="66"/>
    <x v="0"/>
    <x v="63"/>
  </r>
  <r>
    <x v="67"/>
    <x v="0"/>
    <x v="64"/>
  </r>
  <r>
    <x v="68"/>
    <x v="2"/>
    <x v="65"/>
  </r>
  <r>
    <x v="69"/>
    <x v="0"/>
    <x v="66"/>
  </r>
  <r>
    <x v="70"/>
    <x v="0"/>
    <x v="67"/>
  </r>
  <r>
    <x v="71"/>
    <x v="0"/>
    <x v="10"/>
  </r>
  <r>
    <x v="72"/>
    <x v="0"/>
    <x v="68"/>
  </r>
  <r>
    <x v="73"/>
    <x v="0"/>
    <x v="69"/>
  </r>
  <r>
    <x v="74"/>
    <x v="2"/>
    <x v="70"/>
  </r>
  <r>
    <x v="75"/>
    <x v="2"/>
    <x v="71"/>
  </r>
  <r>
    <x v="76"/>
    <x v="2"/>
    <x v="72"/>
  </r>
  <r>
    <x v="77"/>
    <x v="2"/>
    <x v="47"/>
  </r>
  <r>
    <x v="78"/>
    <x v="3"/>
    <x v="73"/>
  </r>
  <r>
    <x v="79"/>
    <x v="0"/>
    <x v="50"/>
  </r>
  <r>
    <x v="80"/>
    <x v="2"/>
    <x v="74"/>
  </r>
  <r>
    <x v="81"/>
    <x v="0"/>
    <x v="75"/>
  </r>
  <r>
    <x v="82"/>
    <x v="1"/>
    <x v="76"/>
  </r>
  <r>
    <x v="83"/>
    <x v="0"/>
    <x v="77"/>
  </r>
  <r>
    <x v="84"/>
    <x v="0"/>
    <x v="78"/>
  </r>
  <r>
    <x v="85"/>
    <x v="0"/>
    <x v="79"/>
  </r>
  <r>
    <x v="86"/>
    <x v="0"/>
    <x v="80"/>
  </r>
  <r>
    <x v="87"/>
    <x v="0"/>
    <x v="81"/>
  </r>
  <r>
    <x v="88"/>
    <x v="3"/>
    <x v="82"/>
  </r>
  <r>
    <x v="89"/>
    <x v="3"/>
    <x v="83"/>
  </r>
  <r>
    <x v="90"/>
    <x v="0"/>
    <x v="84"/>
  </r>
  <r>
    <x v="91"/>
    <x v="0"/>
    <x v="85"/>
  </r>
  <r>
    <x v="92"/>
    <x v="0"/>
    <x v="86"/>
  </r>
  <r>
    <x v="93"/>
    <x v="0"/>
    <x v="87"/>
  </r>
  <r>
    <x v="94"/>
    <x v="0"/>
    <x v="88"/>
  </r>
  <r>
    <x v="95"/>
    <x v="0"/>
    <x v="68"/>
  </r>
  <r>
    <x v="96"/>
    <x v="0"/>
    <x v="89"/>
  </r>
  <r>
    <x v="97"/>
    <x v="2"/>
    <x v="90"/>
  </r>
  <r>
    <x v="98"/>
    <x v="2"/>
    <x v="91"/>
  </r>
  <r>
    <x v="99"/>
    <x v="3"/>
    <x v="92"/>
  </r>
  <r>
    <x v="100"/>
    <x v="0"/>
    <x v="93"/>
  </r>
  <r>
    <x v="101"/>
    <x v="0"/>
    <x v="94"/>
  </r>
  <r>
    <x v="102"/>
    <x v="0"/>
    <x v="95"/>
  </r>
  <r>
    <x v="103"/>
    <x v="1"/>
    <x v="96"/>
  </r>
  <r>
    <x v="104"/>
    <x v="2"/>
    <x v="97"/>
  </r>
  <r>
    <x v="105"/>
    <x v="0"/>
    <x v="4"/>
  </r>
  <r>
    <x v="106"/>
    <x v="2"/>
    <x v="98"/>
  </r>
  <r>
    <x v="107"/>
    <x v="2"/>
    <x v="99"/>
  </r>
  <r>
    <x v="108"/>
    <x v="3"/>
    <x v="99"/>
  </r>
  <r>
    <x v="109"/>
    <x v="0"/>
    <x v="100"/>
  </r>
  <r>
    <x v="110"/>
    <x v="2"/>
    <x v="101"/>
  </r>
  <r>
    <x v="111"/>
    <x v="0"/>
    <x v="63"/>
  </r>
  <r>
    <x v="112"/>
    <x v="1"/>
    <x v="102"/>
  </r>
  <r>
    <x v="113"/>
    <x v="0"/>
    <x v="103"/>
  </r>
  <r>
    <x v="114"/>
    <x v="2"/>
    <x v="104"/>
  </r>
  <r>
    <x v="115"/>
    <x v="0"/>
    <x v="105"/>
  </r>
  <r>
    <x v="116"/>
    <x v="2"/>
    <x v="19"/>
  </r>
  <r>
    <x v="117"/>
    <x v="0"/>
    <x v="106"/>
  </r>
  <r>
    <x v="118"/>
    <x v="1"/>
    <x v="107"/>
  </r>
  <r>
    <x v="119"/>
    <x v="0"/>
    <x v="108"/>
  </r>
  <r>
    <x v="120"/>
    <x v="0"/>
    <x v="63"/>
  </r>
  <r>
    <x v="121"/>
    <x v="2"/>
    <x v="98"/>
  </r>
  <r>
    <x v="122"/>
    <x v="2"/>
    <x v="109"/>
  </r>
  <r>
    <x v="123"/>
    <x v="0"/>
    <x v="110"/>
  </r>
  <r>
    <x v="124"/>
    <x v="0"/>
    <x v="111"/>
  </r>
  <r>
    <x v="125"/>
    <x v="3"/>
    <x v="112"/>
  </r>
  <r>
    <x v="126"/>
    <x v="0"/>
    <x v="113"/>
  </r>
  <r>
    <x v="127"/>
    <x v="3"/>
    <x v="114"/>
  </r>
  <r>
    <x v="128"/>
    <x v="0"/>
    <x v="106"/>
  </r>
  <r>
    <x v="129"/>
    <x v="0"/>
    <x v="115"/>
  </r>
  <r>
    <x v="130"/>
    <x v="0"/>
    <x v="64"/>
  </r>
  <r>
    <x v="131"/>
    <x v="0"/>
    <x v="67"/>
  </r>
  <r>
    <x v="132"/>
    <x v="0"/>
    <x v="116"/>
  </r>
  <r>
    <x v="133"/>
    <x v="0"/>
    <x v="117"/>
  </r>
  <r>
    <x v="134"/>
    <x v="0"/>
    <x v="63"/>
  </r>
  <r>
    <x v="135"/>
    <x v="0"/>
    <x v="80"/>
  </r>
  <r>
    <x v="136"/>
    <x v="2"/>
    <x v="5"/>
  </r>
  <r>
    <x v="137"/>
    <x v="1"/>
    <x v="118"/>
  </r>
  <r>
    <x v="138"/>
    <x v="1"/>
    <x v="22"/>
  </r>
  <r>
    <x v="139"/>
    <x v="0"/>
    <x v="119"/>
  </r>
  <r>
    <x v="140"/>
    <x v="3"/>
    <x v="99"/>
  </r>
  <r>
    <x v="141"/>
    <x v="0"/>
    <x v="79"/>
  </r>
  <r>
    <x v="142"/>
    <x v="0"/>
    <x v="120"/>
  </r>
  <r>
    <x v="143"/>
    <x v="0"/>
    <x v="121"/>
  </r>
  <r>
    <x v="144"/>
    <x v="0"/>
    <x v="122"/>
  </r>
  <r>
    <x v="145"/>
    <x v="0"/>
    <x v="52"/>
  </r>
  <r>
    <x v="146"/>
    <x v="2"/>
    <x v="123"/>
  </r>
  <r>
    <x v="147"/>
    <x v="0"/>
    <x v="124"/>
  </r>
  <r>
    <x v="148"/>
    <x v="3"/>
    <x v="42"/>
  </r>
  <r>
    <x v="149"/>
    <x v="2"/>
    <x v="99"/>
  </r>
  <r>
    <x v="150"/>
    <x v="0"/>
    <x v="125"/>
  </r>
  <r>
    <x v="151"/>
    <x v="1"/>
    <x v="126"/>
  </r>
  <r>
    <x v="152"/>
    <x v="0"/>
    <x v="100"/>
  </r>
  <r>
    <x v="153"/>
    <x v="0"/>
    <x v="127"/>
  </r>
  <r>
    <x v="154"/>
    <x v="2"/>
    <x v="122"/>
  </r>
  <r>
    <x v="155"/>
    <x v="3"/>
    <x v="128"/>
  </r>
  <r>
    <x v="156"/>
    <x v="0"/>
    <x v="129"/>
  </r>
  <r>
    <x v="157"/>
    <x v="1"/>
    <x v="130"/>
  </r>
  <r>
    <x v="158"/>
    <x v="0"/>
    <x v="131"/>
  </r>
  <r>
    <x v="159"/>
    <x v="0"/>
    <x v="107"/>
  </r>
  <r>
    <x v="160"/>
    <x v="0"/>
    <x v="132"/>
  </r>
  <r>
    <x v="161"/>
    <x v="1"/>
    <x v="133"/>
  </r>
  <r>
    <x v="162"/>
    <x v="0"/>
    <x v="117"/>
  </r>
  <r>
    <x v="163"/>
    <x v="3"/>
    <x v="134"/>
  </r>
  <r>
    <x v="164"/>
    <x v="2"/>
    <x v="135"/>
  </r>
  <r>
    <x v="165"/>
    <x v="3"/>
    <x v="136"/>
  </r>
  <r>
    <x v="166"/>
    <x v="2"/>
    <x v="100"/>
  </r>
  <r>
    <x v="167"/>
    <x v="1"/>
    <x v="137"/>
  </r>
  <r>
    <x v="168"/>
    <x v="0"/>
    <x v="138"/>
  </r>
  <r>
    <x v="169"/>
    <x v="0"/>
    <x v="139"/>
  </r>
  <r>
    <x v="170"/>
    <x v="0"/>
    <x v="140"/>
  </r>
  <r>
    <x v="171"/>
    <x v="0"/>
    <x v="141"/>
  </r>
  <r>
    <x v="172"/>
    <x v="0"/>
    <x v="142"/>
  </r>
  <r>
    <x v="173"/>
    <x v="0"/>
    <x v="143"/>
  </r>
  <r>
    <x v="174"/>
    <x v="0"/>
    <x v="144"/>
  </r>
  <r>
    <x v="175"/>
    <x v="0"/>
    <x v="145"/>
  </r>
  <r>
    <x v="176"/>
    <x v="0"/>
    <x v="146"/>
  </r>
  <r>
    <x v="177"/>
    <x v="0"/>
    <x v="54"/>
  </r>
  <r>
    <x v="178"/>
    <x v="1"/>
    <x v="147"/>
  </r>
  <r>
    <x v="179"/>
    <x v="0"/>
    <x v="98"/>
  </r>
  <r>
    <x v="180"/>
    <x v="0"/>
    <x v="48"/>
  </r>
  <r>
    <x v="181"/>
    <x v="2"/>
    <x v="148"/>
  </r>
  <r>
    <x v="182"/>
    <x v="2"/>
    <x v="149"/>
  </r>
  <r>
    <x v="183"/>
    <x v="0"/>
    <x v="7"/>
  </r>
  <r>
    <x v="184"/>
    <x v="0"/>
    <x v="47"/>
  </r>
  <r>
    <x v="185"/>
    <x v="1"/>
    <x v="150"/>
  </r>
  <r>
    <x v="186"/>
    <x v="0"/>
    <x v="151"/>
  </r>
  <r>
    <x v="187"/>
    <x v="2"/>
    <x v="152"/>
  </r>
  <r>
    <x v="188"/>
    <x v="0"/>
    <x v="153"/>
  </r>
  <r>
    <x v="189"/>
    <x v="0"/>
    <x v="154"/>
  </r>
  <r>
    <x v="190"/>
    <x v="0"/>
    <x v="155"/>
  </r>
  <r>
    <x v="191"/>
    <x v="0"/>
    <x v="144"/>
  </r>
  <r>
    <x v="192"/>
    <x v="0"/>
    <x v="156"/>
  </r>
  <r>
    <x v="193"/>
    <x v="0"/>
    <x v="52"/>
  </r>
  <r>
    <x v="194"/>
    <x v="2"/>
    <x v="47"/>
  </r>
  <r>
    <x v="195"/>
    <x v="0"/>
    <x v="157"/>
  </r>
  <r>
    <x v="196"/>
    <x v="1"/>
    <x v="158"/>
  </r>
  <r>
    <x v="197"/>
    <x v="0"/>
    <x v="127"/>
  </r>
  <r>
    <x v="198"/>
    <x v="3"/>
    <x v="159"/>
  </r>
  <r>
    <x v="199"/>
    <x v="1"/>
    <x v="160"/>
  </r>
  <r>
    <x v="200"/>
    <x v="0"/>
    <x v="3"/>
  </r>
  <r>
    <x v="201"/>
    <x v="0"/>
    <x v="161"/>
  </r>
  <r>
    <x v="202"/>
    <x v="2"/>
    <x v="162"/>
  </r>
  <r>
    <x v="203"/>
    <x v="0"/>
    <x v="16"/>
  </r>
  <r>
    <x v="204"/>
    <x v="2"/>
    <x v="50"/>
  </r>
  <r>
    <x v="205"/>
    <x v="0"/>
    <x v="53"/>
  </r>
  <r>
    <x v="206"/>
    <x v="2"/>
    <x v="163"/>
  </r>
  <r>
    <x v="207"/>
    <x v="2"/>
    <x v="42"/>
  </r>
  <r>
    <x v="208"/>
    <x v="0"/>
    <x v="164"/>
  </r>
  <r>
    <x v="209"/>
    <x v="0"/>
    <x v="35"/>
  </r>
  <r>
    <x v="210"/>
    <x v="3"/>
    <x v="165"/>
  </r>
  <r>
    <x v="211"/>
    <x v="0"/>
    <x v="166"/>
  </r>
  <r>
    <x v="212"/>
    <x v="0"/>
    <x v="167"/>
  </r>
  <r>
    <x v="213"/>
    <x v="0"/>
    <x v="168"/>
  </r>
  <r>
    <x v="214"/>
    <x v="2"/>
    <x v="169"/>
  </r>
  <r>
    <x v="215"/>
    <x v="2"/>
    <x v="170"/>
  </r>
  <r>
    <x v="216"/>
    <x v="0"/>
    <x v="171"/>
  </r>
  <r>
    <x v="217"/>
    <x v="2"/>
    <x v="172"/>
  </r>
  <r>
    <x v="218"/>
    <x v="0"/>
    <x v="173"/>
  </r>
  <r>
    <x v="219"/>
    <x v="0"/>
    <x v="174"/>
  </r>
  <r>
    <x v="220"/>
    <x v="0"/>
    <x v="175"/>
  </r>
  <r>
    <x v="221"/>
    <x v="0"/>
    <x v="7"/>
  </r>
  <r>
    <x v="222"/>
    <x v="0"/>
    <x v="31"/>
  </r>
  <r>
    <x v="223"/>
    <x v="0"/>
    <x v="176"/>
  </r>
  <r>
    <x v="224"/>
    <x v="1"/>
    <x v="177"/>
  </r>
  <r>
    <x v="225"/>
    <x v="2"/>
    <x v="162"/>
  </r>
  <r>
    <x v="226"/>
    <x v="1"/>
    <x v="178"/>
  </r>
  <r>
    <x v="227"/>
    <x v="2"/>
    <x v="179"/>
  </r>
  <r>
    <x v="228"/>
    <x v="2"/>
    <x v="122"/>
  </r>
  <r>
    <x v="229"/>
    <x v="0"/>
    <x v="180"/>
  </r>
  <r>
    <x v="230"/>
    <x v="2"/>
    <x v="181"/>
  </r>
  <r>
    <x v="231"/>
    <x v="1"/>
    <x v="182"/>
  </r>
  <r>
    <x v="232"/>
    <x v="2"/>
    <x v="183"/>
  </r>
  <r>
    <x v="233"/>
    <x v="2"/>
    <x v="184"/>
  </r>
  <r>
    <x v="234"/>
    <x v="0"/>
    <x v="185"/>
  </r>
  <r>
    <x v="235"/>
    <x v="2"/>
    <x v="186"/>
  </r>
  <r>
    <x v="236"/>
    <x v="0"/>
    <x v="187"/>
  </r>
  <r>
    <x v="237"/>
    <x v="0"/>
    <x v="188"/>
  </r>
  <r>
    <x v="238"/>
    <x v="1"/>
    <x v="189"/>
  </r>
  <r>
    <x v="239"/>
    <x v="2"/>
    <x v="46"/>
  </r>
  <r>
    <x v="240"/>
    <x v="0"/>
    <x v="190"/>
  </r>
  <r>
    <x v="241"/>
    <x v="3"/>
    <x v="191"/>
  </r>
  <r>
    <x v="242"/>
    <x v="2"/>
    <x v="128"/>
  </r>
  <r>
    <x v="243"/>
    <x v="2"/>
    <x v="149"/>
  </r>
  <r>
    <x v="244"/>
    <x v="0"/>
    <x v="93"/>
  </r>
  <r>
    <x v="245"/>
    <x v="0"/>
    <x v="192"/>
  </r>
  <r>
    <x v="246"/>
    <x v="2"/>
    <x v="193"/>
  </r>
  <r>
    <x v="247"/>
    <x v="0"/>
    <x v="3"/>
  </r>
  <r>
    <x v="248"/>
    <x v="0"/>
    <x v="63"/>
  </r>
  <r>
    <x v="249"/>
    <x v="0"/>
    <x v="164"/>
  </r>
  <r>
    <x v="250"/>
    <x v="3"/>
    <x v="194"/>
  </r>
  <r>
    <x v="251"/>
    <x v="0"/>
    <x v="127"/>
  </r>
  <r>
    <x v="252"/>
    <x v="0"/>
    <x v="151"/>
  </r>
  <r>
    <x v="253"/>
    <x v="2"/>
    <x v="58"/>
  </r>
  <r>
    <x v="254"/>
    <x v="2"/>
    <x v="35"/>
  </r>
  <r>
    <x v="255"/>
    <x v="0"/>
    <x v="22"/>
  </r>
  <r>
    <x v="256"/>
    <x v="0"/>
    <x v="27"/>
  </r>
  <r>
    <x v="257"/>
    <x v="0"/>
    <x v="117"/>
  </r>
  <r>
    <x v="258"/>
    <x v="0"/>
    <x v="119"/>
  </r>
  <r>
    <x v="259"/>
    <x v="2"/>
    <x v="176"/>
  </r>
  <r>
    <x v="260"/>
    <x v="0"/>
    <x v="105"/>
  </r>
  <r>
    <x v="261"/>
    <x v="1"/>
    <x v="195"/>
  </r>
  <r>
    <x v="262"/>
    <x v="0"/>
    <x v="196"/>
  </r>
  <r>
    <x v="263"/>
    <x v="0"/>
    <x v="52"/>
  </r>
  <r>
    <x v="264"/>
    <x v="0"/>
    <x v="197"/>
  </r>
  <r>
    <x v="265"/>
    <x v="0"/>
    <x v="198"/>
  </r>
  <r>
    <x v="266"/>
    <x v="0"/>
    <x v="68"/>
  </r>
  <r>
    <x v="267"/>
    <x v="2"/>
    <x v="199"/>
  </r>
  <r>
    <x v="268"/>
    <x v="2"/>
    <x v="200"/>
  </r>
  <r>
    <x v="269"/>
    <x v="2"/>
    <x v="181"/>
  </r>
  <r>
    <x v="270"/>
    <x v="1"/>
    <x v="201"/>
  </r>
  <r>
    <x v="271"/>
    <x v="0"/>
    <x v="192"/>
  </r>
  <r>
    <x v="272"/>
    <x v="1"/>
    <x v="178"/>
  </r>
  <r>
    <x v="273"/>
    <x v="2"/>
    <x v="19"/>
  </r>
  <r>
    <x v="274"/>
    <x v="2"/>
    <x v="202"/>
  </r>
  <r>
    <x v="275"/>
    <x v="0"/>
    <x v="93"/>
  </r>
  <r>
    <x v="276"/>
    <x v="0"/>
    <x v="203"/>
  </r>
  <r>
    <x v="277"/>
    <x v="0"/>
    <x v="42"/>
  </r>
  <r>
    <x v="278"/>
    <x v="1"/>
    <x v="204"/>
  </r>
  <r>
    <x v="279"/>
    <x v="0"/>
    <x v="156"/>
  </r>
  <r>
    <x v="280"/>
    <x v="0"/>
    <x v="205"/>
  </r>
  <r>
    <x v="281"/>
    <x v="0"/>
    <x v="68"/>
  </r>
  <r>
    <x v="282"/>
    <x v="0"/>
    <x v="27"/>
  </r>
  <r>
    <x v="283"/>
    <x v="1"/>
    <x v="206"/>
  </r>
  <r>
    <x v="284"/>
    <x v="0"/>
    <x v="207"/>
  </r>
  <r>
    <x v="285"/>
    <x v="0"/>
    <x v="208"/>
  </r>
  <r>
    <x v="286"/>
    <x v="0"/>
    <x v="18"/>
  </r>
  <r>
    <x v="287"/>
    <x v="3"/>
    <x v="209"/>
  </r>
  <r>
    <x v="288"/>
    <x v="2"/>
    <x v="125"/>
  </r>
  <r>
    <x v="289"/>
    <x v="2"/>
    <x v="210"/>
  </r>
  <r>
    <x v="290"/>
    <x v="0"/>
    <x v="211"/>
  </r>
  <r>
    <x v="291"/>
    <x v="3"/>
    <x v="212"/>
  </r>
  <r>
    <x v="292"/>
    <x v="2"/>
    <x v="213"/>
  </r>
  <r>
    <x v="293"/>
    <x v="0"/>
    <x v="127"/>
  </r>
  <r>
    <x v="294"/>
    <x v="0"/>
    <x v="214"/>
  </r>
  <r>
    <x v="295"/>
    <x v="0"/>
    <x v="215"/>
  </r>
  <r>
    <x v="296"/>
    <x v="2"/>
    <x v="135"/>
  </r>
  <r>
    <x v="297"/>
    <x v="0"/>
    <x v="142"/>
  </r>
  <r>
    <x v="298"/>
    <x v="0"/>
    <x v="216"/>
  </r>
  <r>
    <x v="299"/>
    <x v="2"/>
    <x v="217"/>
  </r>
  <r>
    <x v="300"/>
    <x v="2"/>
    <x v="14"/>
  </r>
  <r>
    <x v="301"/>
    <x v="0"/>
    <x v="218"/>
  </r>
  <r>
    <x v="302"/>
    <x v="1"/>
    <x v="93"/>
  </r>
  <r>
    <x v="303"/>
    <x v="0"/>
    <x v="219"/>
  </r>
  <r>
    <x v="304"/>
    <x v="1"/>
    <x v="220"/>
  </r>
  <r>
    <x v="305"/>
    <x v="1"/>
    <x v="221"/>
  </r>
  <r>
    <x v="306"/>
    <x v="1"/>
    <x v="66"/>
  </r>
  <r>
    <x v="307"/>
    <x v="3"/>
    <x v="186"/>
  </r>
  <r>
    <x v="308"/>
    <x v="0"/>
    <x v="222"/>
  </r>
  <r>
    <x v="309"/>
    <x v="1"/>
    <x v="223"/>
  </r>
  <r>
    <x v="310"/>
    <x v="0"/>
    <x v="224"/>
  </r>
  <r>
    <x v="311"/>
    <x v="2"/>
    <x v="15"/>
  </r>
  <r>
    <x v="312"/>
    <x v="0"/>
    <x v="225"/>
  </r>
  <r>
    <x v="313"/>
    <x v="0"/>
    <x v="226"/>
  </r>
  <r>
    <x v="314"/>
    <x v="0"/>
    <x v="94"/>
  </r>
  <r>
    <x v="315"/>
    <x v="0"/>
    <x v="227"/>
  </r>
  <r>
    <x v="316"/>
    <x v="0"/>
    <x v="79"/>
  </r>
  <r>
    <x v="317"/>
    <x v="1"/>
    <x v="228"/>
  </r>
  <r>
    <x v="318"/>
    <x v="1"/>
    <x v="79"/>
  </r>
  <r>
    <x v="319"/>
    <x v="0"/>
    <x v="229"/>
  </r>
  <r>
    <x v="320"/>
    <x v="1"/>
    <x v="230"/>
  </r>
  <r>
    <x v="321"/>
    <x v="1"/>
    <x v="231"/>
  </r>
  <r>
    <x v="322"/>
    <x v="0"/>
    <x v="232"/>
  </r>
  <r>
    <x v="323"/>
    <x v="2"/>
    <x v="233"/>
  </r>
  <r>
    <x v="324"/>
    <x v="0"/>
    <x v="234"/>
  </r>
  <r>
    <x v="325"/>
    <x v="0"/>
    <x v="114"/>
  </r>
  <r>
    <x v="326"/>
    <x v="0"/>
    <x v="235"/>
  </r>
  <r>
    <x v="327"/>
    <x v="2"/>
    <x v="236"/>
  </r>
  <r>
    <x v="328"/>
    <x v="0"/>
    <x v="237"/>
  </r>
  <r>
    <x v="329"/>
    <x v="2"/>
    <x v="238"/>
  </r>
  <r>
    <x v="330"/>
    <x v="2"/>
    <x v="239"/>
  </r>
  <r>
    <x v="331"/>
    <x v="2"/>
    <x v="19"/>
  </r>
  <r>
    <x v="332"/>
    <x v="1"/>
    <x v="240"/>
  </r>
  <r>
    <x v="333"/>
    <x v="0"/>
    <x v="241"/>
  </r>
  <r>
    <x v="334"/>
    <x v="0"/>
    <x v="156"/>
  </r>
  <r>
    <x v="335"/>
    <x v="0"/>
    <x v="242"/>
  </r>
  <r>
    <x v="336"/>
    <x v="1"/>
    <x v="243"/>
  </r>
  <r>
    <x v="337"/>
    <x v="0"/>
    <x v="89"/>
  </r>
  <r>
    <x v="338"/>
    <x v="0"/>
    <x v="60"/>
  </r>
  <r>
    <x v="339"/>
    <x v="2"/>
    <x v="106"/>
  </r>
  <r>
    <x v="340"/>
    <x v="0"/>
    <x v="244"/>
  </r>
  <r>
    <x v="341"/>
    <x v="2"/>
    <x v="38"/>
  </r>
  <r>
    <x v="342"/>
    <x v="0"/>
    <x v="245"/>
  </r>
  <r>
    <x v="343"/>
    <x v="0"/>
    <x v="201"/>
  </r>
  <r>
    <x v="344"/>
    <x v="2"/>
    <x v="82"/>
  </r>
  <r>
    <x v="345"/>
    <x v="2"/>
    <x v="246"/>
  </r>
  <r>
    <x v="346"/>
    <x v="2"/>
    <x v="247"/>
  </r>
  <r>
    <x v="347"/>
    <x v="0"/>
    <x v="248"/>
  </r>
  <r>
    <x v="348"/>
    <x v="0"/>
    <x v="23"/>
  </r>
  <r>
    <x v="349"/>
    <x v="1"/>
    <x v="249"/>
  </r>
  <r>
    <x v="350"/>
    <x v="0"/>
    <x v="250"/>
  </r>
  <r>
    <x v="351"/>
    <x v="0"/>
    <x v="100"/>
  </r>
  <r>
    <x v="352"/>
    <x v="2"/>
    <x v="251"/>
  </r>
  <r>
    <x v="353"/>
    <x v="0"/>
    <x v="252"/>
  </r>
  <r>
    <x v="354"/>
    <x v="2"/>
    <x v="3"/>
  </r>
  <r>
    <x v="355"/>
    <x v="0"/>
    <x v="253"/>
  </r>
  <r>
    <x v="356"/>
    <x v="0"/>
    <x v="151"/>
  </r>
  <r>
    <x v="357"/>
    <x v="0"/>
    <x v="254"/>
  </r>
  <r>
    <x v="358"/>
    <x v="2"/>
    <x v="52"/>
  </r>
  <r>
    <x v="359"/>
    <x v="0"/>
    <x v="255"/>
  </r>
  <r>
    <x v="360"/>
    <x v="0"/>
    <x v="168"/>
  </r>
  <r>
    <x v="361"/>
    <x v="2"/>
    <x v="35"/>
  </r>
  <r>
    <x v="362"/>
    <x v="0"/>
    <x v="256"/>
  </r>
  <r>
    <x v="363"/>
    <x v="2"/>
    <x v="9"/>
  </r>
  <r>
    <x v="364"/>
    <x v="0"/>
    <x v="100"/>
  </r>
  <r>
    <x v="365"/>
    <x v="2"/>
    <x v="257"/>
  </r>
  <r>
    <x v="366"/>
    <x v="0"/>
    <x v="18"/>
  </r>
  <r>
    <x v="367"/>
    <x v="2"/>
    <x v="258"/>
  </r>
  <r>
    <x v="368"/>
    <x v="2"/>
    <x v="15"/>
  </r>
  <r>
    <x v="369"/>
    <x v="0"/>
    <x v="259"/>
  </r>
  <r>
    <x v="370"/>
    <x v="0"/>
    <x v="260"/>
  </r>
  <r>
    <x v="371"/>
    <x v="0"/>
    <x v="261"/>
  </r>
  <r>
    <x v="372"/>
    <x v="2"/>
    <x v="122"/>
  </r>
  <r>
    <x v="373"/>
    <x v="2"/>
    <x v="262"/>
  </r>
  <r>
    <x v="374"/>
    <x v="0"/>
    <x v="61"/>
  </r>
  <r>
    <x v="375"/>
    <x v="3"/>
    <x v="263"/>
  </r>
  <r>
    <x v="376"/>
    <x v="0"/>
    <x v="181"/>
  </r>
  <r>
    <x v="377"/>
    <x v="0"/>
    <x v="264"/>
  </r>
  <r>
    <x v="378"/>
    <x v="1"/>
    <x v="265"/>
  </r>
  <r>
    <x v="379"/>
    <x v="0"/>
    <x v="266"/>
  </r>
  <r>
    <x v="380"/>
    <x v="2"/>
    <x v="47"/>
  </r>
  <r>
    <x v="381"/>
    <x v="0"/>
    <x v="267"/>
  </r>
  <r>
    <x v="382"/>
    <x v="0"/>
    <x v="268"/>
  </r>
  <r>
    <x v="383"/>
    <x v="0"/>
    <x v="269"/>
  </r>
  <r>
    <x v="384"/>
    <x v="0"/>
    <x v="270"/>
  </r>
  <r>
    <x v="385"/>
    <x v="0"/>
    <x v="156"/>
  </r>
  <r>
    <x v="386"/>
    <x v="3"/>
    <x v="271"/>
  </r>
  <r>
    <x v="387"/>
    <x v="2"/>
    <x v="122"/>
  </r>
  <r>
    <x v="388"/>
    <x v="0"/>
    <x v="272"/>
  </r>
  <r>
    <x v="389"/>
    <x v="1"/>
    <x v="273"/>
  </r>
  <r>
    <x v="390"/>
    <x v="2"/>
    <x v="239"/>
  </r>
  <r>
    <x v="391"/>
    <x v="0"/>
    <x v="141"/>
  </r>
  <r>
    <x v="392"/>
    <x v="2"/>
    <x v="274"/>
  </r>
  <r>
    <x v="393"/>
    <x v="3"/>
    <x v="98"/>
  </r>
  <r>
    <x v="394"/>
    <x v="2"/>
    <x v="37"/>
  </r>
  <r>
    <x v="395"/>
    <x v="2"/>
    <x v="275"/>
  </r>
  <r>
    <x v="396"/>
    <x v="0"/>
    <x v="262"/>
  </r>
  <r>
    <x v="397"/>
    <x v="2"/>
    <x v="97"/>
  </r>
  <r>
    <x v="398"/>
    <x v="2"/>
    <x v="276"/>
  </r>
  <r>
    <x v="399"/>
    <x v="0"/>
    <x v="277"/>
  </r>
  <r>
    <x v="400"/>
    <x v="0"/>
    <x v="278"/>
  </r>
  <r>
    <x v="401"/>
    <x v="0"/>
    <x v="279"/>
  </r>
  <r>
    <x v="402"/>
    <x v="2"/>
    <x v="280"/>
  </r>
  <r>
    <x v="403"/>
    <x v="0"/>
    <x v="281"/>
  </r>
  <r>
    <x v="404"/>
    <x v="0"/>
    <x v="282"/>
  </r>
  <r>
    <x v="405"/>
    <x v="0"/>
    <x v="115"/>
  </r>
  <r>
    <x v="406"/>
    <x v="2"/>
    <x v="99"/>
  </r>
  <r>
    <x v="407"/>
    <x v="2"/>
    <x v="48"/>
  </r>
  <r>
    <x v="408"/>
    <x v="1"/>
    <x v="255"/>
  </r>
  <r>
    <x v="409"/>
    <x v="1"/>
    <x v="283"/>
  </r>
  <r>
    <x v="410"/>
    <x v="2"/>
    <x v="284"/>
  </r>
  <r>
    <x v="411"/>
    <x v="0"/>
    <x v="35"/>
  </r>
  <r>
    <x v="412"/>
    <x v="0"/>
    <x v="285"/>
  </r>
  <r>
    <x v="413"/>
    <x v="0"/>
    <x v="99"/>
  </r>
  <r>
    <x v="414"/>
    <x v="1"/>
    <x v="139"/>
  </r>
  <r>
    <x v="415"/>
    <x v="0"/>
    <x v="286"/>
  </r>
  <r>
    <x v="416"/>
    <x v="0"/>
    <x v="287"/>
  </r>
  <r>
    <x v="417"/>
    <x v="1"/>
    <x v="142"/>
  </r>
  <r>
    <x v="418"/>
    <x v="2"/>
    <x v="288"/>
  </r>
  <r>
    <x v="419"/>
    <x v="2"/>
    <x v="289"/>
  </r>
  <r>
    <x v="420"/>
    <x v="4"/>
    <x v="290"/>
  </r>
  <r>
    <x v="421"/>
    <x v="0"/>
    <x v="141"/>
  </r>
  <r>
    <x v="422"/>
    <x v="0"/>
    <x v="46"/>
  </r>
  <r>
    <x v="423"/>
    <x v="1"/>
    <x v="155"/>
  </r>
  <r>
    <x v="424"/>
    <x v="2"/>
    <x v="19"/>
  </r>
  <r>
    <x v="425"/>
    <x v="2"/>
    <x v="152"/>
  </r>
  <r>
    <x v="426"/>
    <x v="0"/>
    <x v="291"/>
  </r>
  <r>
    <x v="427"/>
    <x v="2"/>
    <x v="292"/>
  </r>
  <r>
    <x v="428"/>
    <x v="0"/>
    <x v="293"/>
  </r>
  <r>
    <x v="429"/>
    <x v="0"/>
    <x v="216"/>
  </r>
  <r>
    <x v="430"/>
    <x v="2"/>
    <x v="294"/>
  </r>
  <r>
    <x v="431"/>
    <x v="3"/>
    <x v="295"/>
  </r>
  <r>
    <x v="432"/>
    <x v="0"/>
    <x v="296"/>
  </r>
  <r>
    <x v="433"/>
    <x v="0"/>
    <x v="111"/>
  </r>
  <r>
    <x v="434"/>
    <x v="3"/>
    <x v="271"/>
  </r>
  <r>
    <x v="435"/>
    <x v="0"/>
    <x v="297"/>
  </r>
  <r>
    <x v="436"/>
    <x v="0"/>
    <x v="298"/>
  </r>
  <r>
    <x v="437"/>
    <x v="2"/>
    <x v="239"/>
  </r>
  <r>
    <x v="438"/>
    <x v="2"/>
    <x v="299"/>
  </r>
  <r>
    <x v="439"/>
    <x v="0"/>
    <x v="50"/>
  </r>
  <r>
    <x v="440"/>
    <x v="1"/>
    <x v="300"/>
  </r>
  <r>
    <x v="441"/>
    <x v="3"/>
    <x v="9"/>
  </r>
  <r>
    <x v="442"/>
    <x v="0"/>
    <x v="301"/>
  </r>
  <r>
    <x v="443"/>
    <x v="1"/>
    <x v="54"/>
  </r>
  <r>
    <x v="444"/>
    <x v="0"/>
    <x v="171"/>
  </r>
  <r>
    <x v="445"/>
    <x v="0"/>
    <x v="136"/>
  </r>
  <r>
    <x v="446"/>
    <x v="0"/>
    <x v="100"/>
  </r>
  <r>
    <x v="447"/>
    <x v="0"/>
    <x v="302"/>
  </r>
  <r>
    <x v="448"/>
    <x v="2"/>
    <x v="303"/>
  </r>
  <r>
    <x v="449"/>
    <x v="2"/>
    <x v="149"/>
  </r>
  <r>
    <x v="450"/>
    <x v="2"/>
    <x v="50"/>
  </r>
  <r>
    <x v="451"/>
    <x v="0"/>
    <x v="255"/>
  </r>
  <r>
    <x v="452"/>
    <x v="0"/>
    <x v="121"/>
  </r>
  <r>
    <x v="453"/>
    <x v="0"/>
    <x v="171"/>
  </r>
  <r>
    <x v="454"/>
    <x v="0"/>
    <x v="304"/>
  </r>
  <r>
    <x v="455"/>
    <x v="0"/>
    <x v="198"/>
  </r>
  <r>
    <x v="456"/>
    <x v="1"/>
    <x v="165"/>
  </r>
  <r>
    <x v="457"/>
    <x v="0"/>
    <x v="305"/>
  </r>
  <r>
    <x v="458"/>
    <x v="2"/>
    <x v="306"/>
  </r>
  <r>
    <x v="459"/>
    <x v="2"/>
    <x v="50"/>
  </r>
  <r>
    <x v="460"/>
    <x v="0"/>
    <x v="307"/>
  </r>
  <r>
    <x v="461"/>
    <x v="0"/>
    <x v="106"/>
  </r>
  <r>
    <x v="462"/>
    <x v="2"/>
    <x v="308"/>
  </r>
  <r>
    <x v="463"/>
    <x v="2"/>
    <x v="309"/>
  </r>
  <r>
    <x v="464"/>
    <x v="3"/>
    <x v="310"/>
  </r>
  <r>
    <x v="465"/>
    <x v="0"/>
    <x v="311"/>
  </r>
  <r>
    <x v="466"/>
    <x v="0"/>
    <x v="214"/>
  </r>
  <r>
    <x v="467"/>
    <x v="2"/>
    <x v="312"/>
  </r>
  <r>
    <x v="468"/>
    <x v="1"/>
    <x v="4"/>
  </r>
  <r>
    <x v="469"/>
    <x v="0"/>
    <x v="313"/>
  </r>
  <r>
    <x v="470"/>
    <x v="0"/>
    <x v="297"/>
  </r>
  <r>
    <x v="471"/>
    <x v="0"/>
    <x v="100"/>
  </r>
  <r>
    <x v="472"/>
    <x v="0"/>
    <x v="181"/>
  </r>
  <r>
    <x v="473"/>
    <x v="1"/>
    <x v="314"/>
  </r>
  <r>
    <x v="474"/>
    <x v="0"/>
    <x v="315"/>
  </r>
  <r>
    <x v="475"/>
    <x v="0"/>
    <x v="316"/>
  </r>
  <r>
    <x v="476"/>
    <x v="0"/>
    <x v="317"/>
  </r>
  <r>
    <x v="477"/>
    <x v="1"/>
    <x v="318"/>
  </r>
  <r>
    <x v="478"/>
    <x v="1"/>
    <x v="319"/>
  </r>
  <r>
    <x v="479"/>
    <x v="0"/>
    <x v="320"/>
  </r>
  <r>
    <x v="480"/>
    <x v="1"/>
    <x v="321"/>
  </r>
  <r>
    <x v="481"/>
    <x v="1"/>
    <x v="322"/>
  </r>
  <r>
    <x v="482"/>
    <x v="2"/>
    <x v="106"/>
  </r>
  <r>
    <x v="483"/>
    <x v="0"/>
    <x v="323"/>
  </r>
  <r>
    <x v="484"/>
    <x v="2"/>
    <x v="316"/>
  </r>
  <r>
    <x v="485"/>
    <x v="2"/>
    <x v="257"/>
  </r>
  <r>
    <x v="486"/>
    <x v="0"/>
    <x v="168"/>
  </r>
  <r>
    <x v="487"/>
    <x v="0"/>
    <x v="216"/>
  </r>
  <r>
    <x v="488"/>
    <x v="0"/>
    <x v="39"/>
  </r>
  <r>
    <x v="489"/>
    <x v="2"/>
    <x v="324"/>
  </r>
  <r>
    <x v="490"/>
    <x v="2"/>
    <x v="99"/>
  </r>
  <r>
    <x v="491"/>
    <x v="2"/>
    <x v="325"/>
  </r>
  <r>
    <x v="492"/>
    <x v="0"/>
    <x v="326"/>
  </r>
  <r>
    <x v="493"/>
    <x v="2"/>
    <x v="106"/>
  </r>
  <r>
    <x v="494"/>
    <x v="2"/>
    <x v="327"/>
  </r>
  <r>
    <x v="495"/>
    <x v="3"/>
    <x v="328"/>
  </r>
  <r>
    <x v="496"/>
    <x v="0"/>
    <x v="329"/>
  </r>
  <r>
    <x v="497"/>
    <x v="2"/>
    <x v="144"/>
  </r>
  <r>
    <x v="498"/>
    <x v="2"/>
    <x v="52"/>
  </r>
  <r>
    <x v="499"/>
    <x v="2"/>
    <x v="149"/>
  </r>
  <r>
    <x v="500"/>
    <x v="2"/>
    <x v="46"/>
  </r>
  <r>
    <x v="501"/>
    <x v="0"/>
    <x v="330"/>
  </r>
  <r>
    <x v="502"/>
    <x v="0"/>
    <x v="3"/>
  </r>
  <r>
    <x v="503"/>
    <x v="0"/>
    <x v="331"/>
  </r>
  <r>
    <x v="504"/>
    <x v="0"/>
    <x v="257"/>
  </r>
  <r>
    <x v="505"/>
    <x v="0"/>
    <x v="202"/>
  </r>
  <r>
    <x v="506"/>
    <x v="0"/>
    <x v="141"/>
  </r>
  <r>
    <x v="507"/>
    <x v="0"/>
    <x v="332"/>
  </r>
  <r>
    <x v="508"/>
    <x v="0"/>
    <x v="306"/>
  </r>
  <r>
    <x v="509"/>
    <x v="2"/>
    <x v="202"/>
  </r>
  <r>
    <x v="510"/>
    <x v="2"/>
    <x v="333"/>
  </r>
  <r>
    <x v="511"/>
    <x v="0"/>
    <x v="334"/>
  </r>
  <r>
    <x v="512"/>
    <x v="0"/>
    <x v="8"/>
  </r>
  <r>
    <x v="513"/>
    <x v="0"/>
    <x v="254"/>
  </r>
  <r>
    <x v="514"/>
    <x v="2"/>
    <x v="335"/>
  </r>
  <r>
    <x v="515"/>
    <x v="1"/>
    <x v="336"/>
  </r>
  <r>
    <x v="516"/>
    <x v="0"/>
    <x v="58"/>
  </r>
  <r>
    <x v="517"/>
    <x v="1"/>
    <x v="337"/>
  </r>
  <r>
    <x v="518"/>
    <x v="0"/>
    <x v="146"/>
  </r>
  <r>
    <x v="519"/>
    <x v="2"/>
    <x v="338"/>
  </r>
  <r>
    <x v="520"/>
    <x v="3"/>
    <x v="339"/>
  </r>
  <r>
    <x v="521"/>
    <x v="2"/>
    <x v="115"/>
  </r>
  <r>
    <x v="522"/>
    <x v="0"/>
    <x v="18"/>
  </r>
  <r>
    <x v="523"/>
    <x v="1"/>
    <x v="340"/>
  </r>
  <r>
    <x v="524"/>
    <x v="1"/>
    <x v="341"/>
  </r>
  <r>
    <x v="525"/>
    <x v="0"/>
    <x v="105"/>
  </r>
  <r>
    <x v="526"/>
    <x v="2"/>
    <x v="15"/>
  </r>
  <r>
    <x v="527"/>
    <x v="1"/>
    <x v="342"/>
  </r>
  <r>
    <x v="528"/>
    <x v="3"/>
    <x v="324"/>
  </r>
  <r>
    <x v="529"/>
    <x v="0"/>
    <x v="343"/>
  </r>
  <r>
    <x v="530"/>
    <x v="0"/>
    <x v="216"/>
  </r>
  <r>
    <x v="531"/>
    <x v="0"/>
    <x v="113"/>
  </r>
  <r>
    <x v="532"/>
    <x v="2"/>
    <x v="344"/>
  </r>
  <r>
    <x v="533"/>
    <x v="3"/>
    <x v="345"/>
  </r>
  <r>
    <x v="534"/>
    <x v="0"/>
    <x v="94"/>
  </r>
  <r>
    <x v="535"/>
    <x v="3"/>
    <x v="344"/>
  </r>
  <r>
    <x v="536"/>
    <x v="0"/>
    <x v="304"/>
  </r>
  <r>
    <x v="537"/>
    <x v="0"/>
    <x v="346"/>
  </r>
  <r>
    <x v="538"/>
    <x v="2"/>
    <x v="58"/>
  </r>
  <r>
    <x v="539"/>
    <x v="0"/>
    <x v="347"/>
  </r>
  <r>
    <x v="540"/>
    <x v="1"/>
    <x v="155"/>
  </r>
  <r>
    <x v="541"/>
    <x v="1"/>
    <x v="348"/>
  </r>
  <r>
    <x v="542"/>
    <x v="0"/>
    <x v="349"/>
  </r>
  <r>
    <x v="543"/>
    <x v="2"/>
    <x v="325"/>
  </r>
  <r>
    <x v="544"/>
    <x v="0"/>
    <x v="350"/>
  </r>
  <r>
    <x v="545"/>
    <x v="1"/>
    <x v="351"/>
  </r>
  <r>
    <x v="546"/>
    <x v="0"/>
    <x v="171"/>
  </r>
  <r>
    <x v="547"/>
    <x v="0"/>
    <x v="10"/>
  </r>
  <r>
    <x v="548"/>
    <x v="0"/>
    <x v="122"/>
  </r>
  <r>
    <x v="549"/>
    <x v="0"/>
    <x v="352"/>
  </r>
  <r>
    <x v="550"/>
    <x v="0"/>
    <x v="3"/>
  </r>
  <r>
    <x v="551"/>
    <x v="2"/>
    <x v="353"/>
  </r>
  <r>
    <x v="552"/>
    <x v="1"/>
    <x v="354"/>
  </r>
  <r>
    <x v="553"/>
    <x v="0"/>
    <x v="280"/>
  </r>
  <r>
    <x v="554"/>
    <x v="1"/>
    <x v="240"/>
  </r>
  <r>
    <x v="555"/>
    <x v="2"/>
    <x v="46"/>
  </r>
  <r>
    <x v="556"/>
    <x v="2"/>
    <x v="42"/>
  </r>
  <r>
    <x v="557"/>
    <x v="2"/>
    <x v="280"/>
  </r>
  <r>
    <x v="558"/>
    <x v="0"/>
    <x v="216"/>
  </r>
  <r>
    <x v="559"/>
    <x v="0"/>
    <x v="338"/>
  </r>
  <r>
    <x v="560"/>
    <x v="0"/>
    <x v="355"/>
  </r>
  <r>
    <x v="561"/>
    <x v="0"/>
    <x v="40"/>
  </r>
  <r>
    <x v="562"/>
    <x v="3"/>
    <x v="280"/>
  </r>
  <r>
    <x v="563"/>
    <x v="0"/>
    <x v="68"/>
  </r>
  <r>
    <x v="564"/>
    <x v="0"/>
    <x v="356"/>
  </r>
  <r>
    <x v="565"/>
    <x v="2"/>
    <x v="113"/>
  </r>
  <r>
    <x v="566"/>
    <x v="1"/>
    <x v="357"/>
  </r>
  <r>
    <x v="567"/>
    <x v="0"/>
    <x v="89"/>
  </r>
  <r>
    <x v="568"/>
    <x v="0"/>
    <x v="358"/>
  </r>
  <r>
    <x v="569"/>
    <x v="0"/>
    <x v="359"/>
  </r>
  <r>
    <x v="570"/>
    <x v="0"/>
    <x v="360"/>
  </r>
  <r>
    <x v="571"/>
    <x v="2"/>
    <x v="149"/>
  </r>
  <r>
    <x v="572"/>
    <x v="0"/>
    <x v="361"/>
  </r>
  <r>
    <x v="573"/>
    <x v="0"/>
    <x v="40"/>
  </r>
  <r>
    <x v="574"/>
    <x v="2"/>
    <x v="19"/>
  </r>
  <r>
    <x v="575"/>
    <x v="2"/>
    <x v="362"/>
  </r>
  <r>
    <x v="576"/>
    <x v="2"/>
    <x v="35"/>
  </r>
  <r>
    <x v="577"/>
    <x v="0"/>
    <x v="81"/>
  </r>
  <r>
    <x v="578"/>
    <x v="0"/>
    <x v="363"/>
  </r>
  <r>
    <x v="579"/>
    <x v="2"/>
    <x v="364"/>
  </r>
  <r>
    <x v="580"/>
    <x v="0"/>
    <x v="365"/>
  </r>
  <r>
    <x v="581"/>
    <x v="1"/>
    <x v="366"/>
  </r>
  <r>
    <x v="582"/>
    <x v="3"/>
    <x v="362"/>
  </r>
  <r>
    <x v="583"/>
    <x v="0"/>
    <x v="357"/>
  </r>
  <r>
    <x v="584"/>
    <x v="2"/>
    <x v="325"/>
  </r>
  <r>
    <x v="585"/>
    <x v="1"/>
    <x v="367"/>
  </r>
  <r>
    <x v="586"/>
    <x v="2"/>
    <x v="52"/>
  </r>
  <r>
    <x v="587"/>
    <x v="0"/>
    <x v="193"/>
  </r>
  <r>
    <x v="588"/>
    <x v="2"/>
    <x v="5"/>
  </r>
  <r>
    <x v="589"/>
    <x v="2"/>
    <x v="368"/>
  </r>
  <r>
    <x v="590"/>
    <x v="0"/>
    <x v="369"/>
  </r>
  <r>
    <x v="591"/>
    <x v="1"/>
    <x v="370"/>
  </r>
  <r>
    <x v="592"/>
    <x v="0"/>
    <x v="371"/>
  </r>
  <r>
    <x v="593"/>
    <x v="0"/>
    <x v="3"/>
  </r>
  <r>
    <x v="594"/>
    <x v="2"/>
    <x v="50"/>
  </r>
  <r>
    <x v="595"/>
    <x v="1"/>
    <x v="372"/>
  </r>
  <r>
    <x v="596"/>
    <x v="2"/>
    <x v="373"/>
  </r>
  <r>
    <x v="597"/>
    <x v="1"/>
    <x v="374"/>
  </r>
  <r>
    <x v="598"/>
    <x v="0"/>
    <x v="375"/>
  </r>
  <r>
    <x v="599"/>
    <x v="0"/>
    <x v="196"/>
  </r>
  <r>
    <x v="600"/>
    <x v="0"/>
    <x v="291"/>
  </r>
  <r>
    <x v="601"/>
    <x v="2"/>
    <x v="42"/>
  </r>
  <r>
    <x v="602"/>
    <x v="0"/>
    <x v="117"/>
  </r>
  <r>
    <x v="603"/>
    <x v="0"/>
    <x v="196"/>
  </r>
  <r>
    <x v="604"/>
    <x v="0"/>
    <x v="376"/>
  </r>
  <r>
    <x v="605"/>
    <x v="0"/>
    <x v="93"/>
  </r>
  <r>
    <x v="606"/>
    <x v="0"/>
    <x v="135"/>
  </r>
  <r>
    <x v="607"/>
    <x v="2"/>
    <x v="66"/>
  </r>
  <r>
    <x v="608"/>
    <x v="0"/>
    <x v="377"/>
  </r>
  <r>
    <x v="609"/>
    <x v="2"/>
    <x v="362"/>
  </r>
  <r>
    <x v="610"/>
    <x v="1"/>
    <x v="378"/>
  </r>
  <r>
    <x v="611"/>
    <x v="0"/>
    <x v="181"/>
  </r>
  <r>
    <x v="612"/>
    <x v="0"/>
    <x v="379"/>
  </r>
  <r>
    <x v="613"/>
    <x v="3"/>
    <x v="257"/>
  </r>
  <r>
    <x v="614"/>
    <x v="3"/>
    <x v="380"/>
  </r>
  <r>
    <x v="615"/>
    <x v="0"/>
    <x v="381"/>
  </r>
  <r>
    <x v="616"/>
    <x v="0"/>
    <x v="382"/>
  </r>
  <r>
    <x v="617"/>
    <x v="0"/>
    <x v="383"/>
  </r>
  <r>
    <x v="618"/>
    <x v="1"/>
    <x v="384"/>
  </r>
  <r>
    <x v="619"/>
    <x v="1"/>
    <x v="385"/>
  </r>
  <r>
    <x v="620"/>
    <x v="3"/>
    <x v="276"/>
  </r>
  <r>
    <x v="621"/>
    <x v="0"/>
    <x v="270"/>
  </r>
  <r>
    <x v="622"/>
    <x v="0"/>
    <x v="152"/>
  </r>
  <r>
    <x v="623"/>
    <x v="0"/>
    <x v="78"/>
  </r>
  <r>
    <x v="624"/>
    <x v="0"/>
    <x v="386"/>
  </r>
  <r>
    <x v="625"/>
    <x v="0"/>
    <x v="39"/>
  </r>
  <r>
    <x v="626"/>
    <x v="2"/>
    <x v="387"/>
  </r>
  <r>
    <x v="627"/>
    <x v="2"/>
    <x v="36"/>
  </r>
  <r>
    <x v="628"/>
    <x v="0"/>
    <x v="152"/>
  </r>
  <r>
    <x v="629"/>
    <x v="0"/>
    <x v="78"/>
  </r>
  <r>
    <x v="630"/>
    <x v="2"/>
    <x v="310"/>
  </r>
  <r>
    <x v="631"/>
    <x v="0"/>
    <x v="388"/>
  </r>
  <r>
    <x v="632"/>
    <x v="0"/>
    <x v="222"/>
  </r>
  <r>
    <x v="633"/>
    <x v="2"/>
    <x v="21"/>
  </r>
  <r>
    <x v="634"/>
    <x v="0"/>
    <x v="12"/>
  </r>
  <r>
    <x v="635"/>
    <x v="3"/>
    <x v="7"/>
  </r>
  <r>
    <x v="636"/>
    <x v="3"/>
    <x v="284"/>
  </r>
  <r>
    <x v="637"/>
    <x v="2"/>
    <x v="389"/>
  </r>
  <r>
    <x v="638"/>
    <x v="3"/>
    <x v="82"/>
  </r>
  <r>
    <x v="639"/>
    <x v="1"/>
    <x v="390"/>
  </r>
  <r>
    <x v="640"/>
    <x v="0"/>
    <x v="391"/>
  </r>
  <r>
    <x v="641"/>
    <x v="0"/>
    <x v="64"/>
  </r>
  <r>
    <x v="642"/>
    <x v="0"/>
    <x v="11"/>
  </r>
  <r>
    <x v="643"/>
    <x v="0"/>
    <x v="135"/>
  </r>
  <r>
    <x v="644"/>
    <x v="1"/>
    <x v="392"/>
  </r>
  <r>
    <x v="645"/>
    <x v="0"/>
    <x v="393"/>
  </r>
  <r>
    <x v="646"/>
    <x v="0"/>
    <x v="394"/>
  </r>
  <r>
    <x v="647"/>
    <x v="0"/>
    <x v="106"/>
  </r>
  <r>
    <x v="648"/>
    <x v="0"/>
    <x v="106"/>
  </r>
  <r>
    <x v="649"/>
    <x v="3"/>
    <x v="112"/>
  </r>
  <r>
    <x v="650"/>
    <x v="0"/>
    <x v="395"/>
  </r>
  <r>
    <x v="651"/>
    <x v="2"/>
    <x v="280"/>
  </r>
  <r>
    <x v="652"/>
    <x v="0"/>
    <x v="272"/>
  </r>
  <r>
    <x v="653"/>
    <x v="2"/>
    <x v="152"/>
  </r>
  <r>
    <x v="654"/>
    <x v="1"/>
    <x v="396"/>
  </r>
  <r>
    <x v="655"/>
    <x v="2"/>
    <x v="209"/>
  </r>
  <r>
    <x v="656"/>
    <x v="2"/>
    <x v="397"/>
  </r>
  <r>
    <x v="657"/>
    <x v="2"/>
    <x v="16"/>
  </r>
  <r>
    <x v="658"/>
    <x v="2"/>
    <x v="398"/>
  </r>
  <r>
    <x v="659"/>
    <x v="0"/>
    <x v="214"/>
  </r>
  <r>
    <x v="660"/>
    <x v="0"/>
    <x v="399"/>
  </r>
  <r>
    <x v="661"/>
    <x v="1"/>
    <x v="400"/>
  </r>
  <r>
    <x v="662"/>
    <x v="0"/>
    <x v="50"/>
  </r>
  <r>
    <x v="663"/>
    <x v="0"/>
    <x v="381"/>
  </r>
  <r>
    <x v="664"/>
    <x v="1"/>
    <x v="401"/>
  </r>
  <r>
    <x v="665"/>
    <x v="0"/>
    <x v="402"/>
  </r>
  <r>
    <x v="666"/>
    <x v="0"/>
    <x v="275"/>
  </r>
  <r>
    <x v="667"/>
    <x v="0"/>
    <x v="74"/>
  </r>
  <r>
    <x v="668"/>
    <x v="0"/>
    <x v="282"/>
  </r>
  <r>
    <x v="669"/>
    <x v="2"/>
    <x v="381"/>
  </r>
  <r>
    <x v="670"/>
    <x v="0"/>
    <x v="403"/>
  </r>
  <r>
    <x v="671"/>
    <x v="2"/>
    <x v="404"/>
  </r>
  <r>
    <x v="672"/>
    <x v="0"/>
    <x v="258"/>
  </r>
  <r>
    <x v="673"/>
    <x v="0"/>
    <x v="405"/>
  </r>
  <r>
    <x v="674"/>
    <x v="2"/>
    <x v="3"/>
  </r>
  <r>
    <x v="675"/>
    <x v="0"/>
    <x v="157"/>
  </r>
  <r>
    <x v="676"/>
    <x v="1"/>
    <x v="114"/>
  </r>
  <r>
    <x v="677"/>
    <x v="2"/>
    <x v="129"/>
  </r>
  <r>
    <x v="678"/>
    <x v="1"/>
    <x v="406"/>
  </r>
  <r>
    <x v="679"/>
    <x v="0"/>
    <x v="140"/>
  </r>
  <r>
    <x v="680"/>
    <x v="2"/>
    <x v="5"/>
  </r>
  <r>
    <x v="681"/>
    <x v="2"/>
    <x v="407"/>
  </r>
  <r>
    <x v="682"/>
    <x v="0"/>
    <x v="151"/>
  </r>
  <r>
    <x v="683"/>
    <x v="1"/>
    <x v="408"/>
  </r>
  <r>
    <x v="684"/>
    <x v="0"/>
    <x v="376"/>
  </r>
  <r>
    <x v="685"/>
    <x v="0"/>
    <x v="27"/>
  </r>
  <r>
    <x v="686"/>
    <x v="0"/>
    <x v="409"/>
  </r>
  <r>
    <x v="687"/>
    <x v="0"/>
    <x v="410"/>
  </r>
  <r>
    <x v="688"/>
    <x v="0"/>
    <x v="411"/>
  </r>
  <r>
    <x v="689"/>
    <x v="0"/>
    <x v="412"/>
  </r>
  <r>
    <x v="690"/>
    <x v="0"/>
    <x v="42"/>
  </r>
  <r>
    <x v="691"/>
    <x v="1"/>
    <x v="413"/>
  </r>
  <r>
    <x v="692"/>
    <x v="0"/>
    <x v="414"/>
  </r>
  <r>
    <x v="693"/>
    <x v="2"/>
    <x v="415"/>
  </r>
  <r>
    <x v="694"/>
    <x v="0"/>
    <x v="416"/>
  </r>
  <r>
    <x v="695"/>
    <x v="0"/>
    <x v="105"/>
  </r>
  <r>
    <x v="696"/>
    <x v="2"/>
    <x v="417"/>
  </r>
  <r>
    <x v="697"/>
    <x v="2"/>
    <x v="418"/>
  </r>
  <r>
    <x v="698"/>
    <x v="2"/>
    <x v="419"/>
  </r>
  <r>
    <x v="699"/>
    <x v="0"/>
    <x v="420"/>
  </r>
  <r>
    <x v="700"/>
    <x v="1"/>
    <x v="421"/>
  </r>
  <r>
    <x v="701"/>
    <x v="0"/>
    <x v="3"/>
  </r>
  <r>
    <x v="702"/>
    <x v="1"/>
    <x v="422"/>
  </r>
  <r>
    <x v="703"/>
    <x v="0"/>
    <x v="3"/>
  </r>
  <r>
    <x v="704"/>
    <x v="0"/>
    <x v="423"/>
  </r>
  <r>
    <x v="705"/>
    <x v="3"/>
    <x v="424"/>
  </r>
  <r>
    <x v="706"/>
    <x v="0"/>
    <x v="425"/>
  </r>
  <r>
    <x v="707"/>
    <x v="0"/>
    <x v="426"/>
  </r>
  <r>
    <x v="708"/>
    <x v="0"/>
    <x v="427"/>
  </r>
  <r>
    <x v="709"/>
    <x v="2"/>
    <x v="84"/>
  </r>
  <r>
    <x v="710"/>
    <x v="3"/>
    <x v="428"/>
  </r>
  <r>
    <x v="711"/>
    <x v="2"/>
    <x v="429"/>
  </r>
  <r>
    <x v="712"/>
    <x v="0"/>
    <x v="430"/>
  </r>
  <r>
    <x v="713"/>
    <x v="0"/>
    <x v="275"/>
  </r>
  <r>
    <x v="714"/>
    <x v="0"/>
    <x v="431"/>
  </r>
  <r>
    <x v="715"/>
    <x v="0"/>
    <x v="258"/>
  </r>
  <r>
    <x v="716"/>
    <x v="0"/>
    <x v="432"/>
  </r>
  <r>
    <x v="717"/>
    <x v="0"/>
    <x v="14"/>
  </r>
  <r>
    <x v="718"/>
    <x v="1"/>
    <x v="433"/>
  </r>
  <r>
    <x v="719"/>
    <x v="2"/>
    <x v="140"/>
  </r>
  <r>
    <x v="720"/>
    <x v="0"/>
    <x v="291"/>
  </r>
  <r>
    <x v="721"/>
    <x v="0"/>
    <x v="5"/>
  </r>
  <r>
    <x v="722"/>
    <x v="0"/>
    <x v="202"/>
  </r>
  <r>
    <x v="723"/>
    <x v="2"/>
    <x v="152"/>
  </r>
  <r>
    <x v="724"/>
    <x v="1"/>
    <x v="107"/>
  </r>
  <r>
    <x v="725"/>
    <x v="0"/>
    <x v="200"/>
  </r>
  <r>
    <x v="726"/>
    <x v="0"/>
    <x v="285"/>
  </r>
  <r>
    <x v="727"/>
    <x v="0"/>
    <x v="188"/>
  </r>
  <r>
    <x v="728"/>
    <x v="1"/>
    <x v="50"/>
  </r>
  <r>
    <x v="729"/>
    <x v="0"/>
    <x v="434"/>
  </r>
  <r>
    <x v="730"/>
    <x v="0"/>
    <x v="435"/>
  </r>
  <r>
    <x v="731"/>
    <x v="0"/>
    <x v="229"/>
  </r>
  <r>
    <x v="732"/>
    <x v="0"/>
    <x v="124"/>
  </r>
  <r>
    <x v="733"/>
    <x v="2"/>
    <x v="436"/>
  </r>
  <r>
    <x v="734"/>
    <x v="2"/>
    <x v="280"/>
  </r>
  <r>
    <x v="735"/>
    <x v="0"/>
    <x v="143"/>
  </r>
  <r>
    <x v="736"/>
    <x v="0"/>
    <x v="437"/>
  </r>
  <r>
    <x v="737"/>
    <x v="1"/>
    <x v="438"/>
  </r>
  <r>
    <x v="738"/>
    <x v="3"/>
    <x v="266"/>
  </r>
  <r>
    <x v="739"/>
    <x v="0"/>
    <x v="100"/>
  </r>
  <r>
    <x v="740"/>
    <x v="0"/>
    <x v="15"/>
  </r>
  <r>
    <x v="741"/>
    <x v="2"/>
    <x v="289"/>
  </r>
  <r>
    <x v="742"/>
    <x v="0"/>
    <x v="266"/>
  </r>
  <r>
    <x v="743"/>
    <x v="0"/>
    <x v="216"/>
  </r>
  <r>
    <x v="744"/>
    <x v="0"/>
    <x v="63"/>
  </r>
  <r>
    <x v="745"/>
    <x v="0"/>
    <x v="439"/>
  </r>
  <r>
    <x v="746"/>
    <x v="0"/>
    <x v="440"/>
  </r>
  <r>
    <x v="747"/>
    <x v="4"/>
    <x v="441"/>
  </r>
  <r>
    <x v="748"/>
    <x v="0"/>
    <x v="442"/>
  </r>
  <r>
    <x v="749"/>
    <x v="2"/>
    <x v="165"/>
  </r>
  <r>
    <x v="750"/>
    <x v="3"/>
    <x v="335"/>
  </r>
  <r>
    <x v="751"/>
    <x v="0"/>
    <x v="259"/>
  </r>
  <r>
    <x v="752"/>
    <x v="0"/>
    <x v="103"/>
  </r>
  <r>
    <x v="753"/>
    <x v="1"/>
    <x v="443"/>
  </r>
  <r>
    <x v="754"/>
    <x v="0"/>
    <x v="168"/>
  </r>
  <r>
    <x v="755"/>
    <x v="0"/>
    <x v="54"/>
  </r>
  <r>
    <x v="756"/>
    <x v="0"/>
    <x v="297"/>
  </r>
  <r>
    <x v="757"/>
    <x v="0"/>
    <x v="444"/>
  </r>
  <r>
    <x v="758"/>
    <x v="0"/>
    <x v="445"/>
  </r>
  <r>
    <x v="759"/>
    <x v="1"/>
    <x v="178"/>
  </r>
  <r>
    <x v="760"/>
    <x v="2"/>
    <x v="136"/>
  </r>
  <r>
    <x v="761"/>
    <x v="0"/>
    <x v="98"/>
  </r>
  <r>
    <x v="762"/>
    <x v="0"/>
    <x v="446"/>
  </r>
  <r>
    <x v="763"/>
    <x v="1"/>
    <x v="447"/>
  </r>
  <r>
    <x v="764"/>
    <x v="0"/>
    <x v="228"/>
  </r>
  <r>
    <x v="765"/>
    <x v="0"/>
    <x v="448"/>
  </r>
  <r>
    <x v="766"/>
    <x v="0"/>
    <x v="55"/>
  </r>
  <r>
    <x v="767"/>
    <x v="2"/>
    <x v="39"/>
  </r>
  <r>
    <x v="768"/>
    <x v="0"/>
    <x v="449"/>
  </r>
  <r>
    <x v="769"/>
    <x v="1"/>
    <x v="450"/>
  </r>
  <r>
    <x v="770"/>
    <x v="0"/>
    <x v="451"/>
  </r>
  <r>
    <x v="771"/>
    <x v="0"/>
    <x v="452"/>
  </r>
  <r>
    <x v="772"/>
    <x v="0"/>
    <x v="172"/>
  </r>
  <r>
    <x v="773"/>
    <x v="2"/>
    <x v="49"/>
  </r>
  <r>
    <x v="774"/>
    <x v="1"/>
    <x v="453"/>
  </r>
  <r>
    <x v="775"/>
    <x v="0"/>
    <x v="259"/>
  </r>
  <r>
    <x v="776"/>
    <x v="1"/>
    <x v="454"/>
  </r>
  <r>
    <x v="777"/>
    <x v="0"/>
    <x v="215"/>
  </r>
  <r>
    <x v="778"/>
    <x v="0"/>
    <x v="12"/>
  </r>
  <r>
    <x v="779"/>
    <x v="0"/>
    <x v="152"/>
  </r>
  <r>
    <x v="780"/>
    <x v="0"/>
    <x v="105"/>
  </r>
  <r>
    <x v="781"/>
    <x v="0"/>
    <x v="455"/>
  </r>
  <r>
    <x v="782"/>
    <x v="0"/>
    <x v="456"/>
  </r>
  <r>
    <x v="783"/>
    <x v="0"/>
    <x v="32"/>
  </r>
  <r>
    <x v="784"/>
    <x v="3"/>
    <x v="113"/>
  </r>
  <r>
    <x v="785"/>
    <x v="0"/>
    <x v="457"/>
  </r>
  <r>
    <x v="786"/>
    <x v="2"/>
    <x v="19"/>
  </r>
  <r>
    <x v="787"/>
    <x v="0"/>
    <x v="458"/>
  </r>
  <r>
    <x v="788"/>
    <x v="2"/>
    <x v="459"/>
  </r>
  <r>
    <x v="789"/>
    <x v="0"/>
    <x v="229"/>
  </r>
  <r>
    <x v="790"/>
    <x v="0"/>
    <x v="460"/>
  </r>
  <r>
    <x v="791"/>
    <x v="0"/>
    <x v="461"/>
  </r>
  <r>
    <x v="792"/>
    <x v="0"/>
    <x v="462"/>
  </r>
  <r>
    <x v="793"/>
    <x v="0"/>
    <x v="66"/>
  </r>
  <r>
    <x v="794"/>
    <x v="0"/>
    <x v="188"/>
  </r>
  <r>
    <x v="795"/>
    <x v="0"/>
    <x v="118"/>
  </r>
  <r>
    <x v="796"/>
    <x v="0"/>
    <x v="463"/>
  </r>
  <r>
    <x v="797"/>
    <x v="2"/>
    <x v="50"/>
  </r>
  <r>
    <x v="798"/>
    <x v="1"/>
    <x v="464"/>
  </r>
  <r>
    <x v="799"/>
    <x v="2"/>
    <x v="216"/>
  </r>
  <r>
    <x v="800"/>
    <x v="0"/>
    <x v="7"/>
  </r>
  <r>
    <x v="801"/>
    <x v="0"/>
    <x v="84"/>
  </r>
  <r>
    <x v="802"/>
    <x v="0"/>
    <x v="430"/>
  </r>
  <r>
    <x v="803"/>
    <x v="1"/>
    <x v="465"/>
  </r>
  <r>
    <x v="804"/>
    <x v="2"/>
    <x v="9"/>
  </r>
  <r>
    <x v="805"/>
    <x v="0"/>
    <x v="466"/>
  </r>
  <r>
    <x v="806"/>
    <x v="2"/>
    <x v="467"/>
  </r>
  <r>
    <x v="807"/>
    <x v="0"/>
    <x v="2"/>
  </r>
  <r>
    <x v="808"/>
    <x v="0"/>
    <x v="468"/>
  </r>
  <r>
    <x v="809"/>
    <x v="0"/>
    <x v="179"/>
  </r>
  <r>
    <x v="810"/>
    <x v="0"/>
    <x v="111"/>
  </r>
  <r>
    <x v="811"/>
    <x v="0"/>
    <x v="469"/>
  </r>
  <r>
    <x v="812"/>
    <x v="0"/>
    <x v="470"/>
  </r>
  <r>
    <x v="813"/>
    <x v="2"/>
    <x v="471"/>
  </r>
  <r>
    <x v="814"/>
    <x v="2"/>
    <x v="298"/>
  </r>
  <r>
    <x v="815"/>
    <x v="0"/>
    <x v="472"/>
  </r>
  <r>
    <x v="816"/>
    <x v="2"/>
    <x v="193"/>
  </r>
  <r>
    <x v="817"/>
    <x v="1"/>
    <x v="473"/>
  </r>
  <r>
    <x v="818"/>
    <x v="0"/>
    <x v="106"/>
  </r>
  <r>
    <x v="819"/>
    <x v="0"/>
    <x v="474"/>
  </r>
  <r>
    <x v="820"/>
    <x v="0"/>
    <x v="475"/>
  </r>
  <r>
    <x v="821"/>
    <x v="0"/>
    <x v="389"/>
  </r>
  <r>
    <x v="822"/>
    <x v="0"/>
    <x v="66"/>
  </r>
  <r>
    <x v="823"/>
    <x v="2"/>
    <x v="476"/>
  </r>
  <r>
    <x v="824"/>
    <x v="0"/>
    <x v="477"/>
  </r>
  <r>
    <x v="825"/>
    <x v="1"/>
    <x v="51"/>
  </r>
  <r>
    <x v="826"/>
    <x v="3"/>
    <x v="129"/>
  </r>
  <r>
    <x v="827"/>
    <x v="0"/>
    <x v="430"/>
  </r>
  <r>
    <x v="828"/>
    <x v="0"/>
    <x v="68"/>
  </r>
  <r>
    <x v="829"/>
    <x v="0"/>
    <x v="478"/>
  </r>
  <r>
    <x v="830"/>
    <x v="0"/>
    <x v="120"/>
  </r>
  <r>
    <x v="831"/>
    <x v="0"/>
    <x v="196"/>
  </r>
  <r>
    <x v="832"/>
    <x v="0"/>
    <x v="479"/>
  </r>
  <r>
    <x v="833"/>
    <x v="0"/>
    <x v="214"/>
  </r>
  <r>
    <x v="834"/>
    <x v="0"/>
    <x v="480"/>
  </r>
  <r>
    <x v="835"/>
    <x v="0"/>
    <x v="113"/>
  </r>
  <r>
    <x v="836"/>
    <x v="0"/>
    <x v="75"/>
  </r>
  <r>
    <x v="837"/>
    <x v="2"/>
    <x v="98"/>
  </r>
  <r>
    <x v="838"/>
    <x v="2"/>
    <x v="12"/>
  </r>
  <r>
    <x v="839"/>
    <x v="2"/>
    <x v="431"/>
  </r>
  <r>
    <x v="840"/>
    <x v="2"/>
    <x v="3"/>
  </r>
  <r>
    <x v="841"/>
    <x v="0"/>
    <x v="248"/>
  </r>
  <r>
    <x v="842"/>
    <x v="0"/>
    <x v="481"/>
  </r>
  <r>
    <x v="843"/>
    <x v="3"/>
    <x v="42"/>
  </r>
  <r>
    <x v="844"/>
    <x v="1"/>
    <x v="110"/>
  </r>
  <r>
    <x v="845"/>
    <x v="0"/>
    <x v="118"/>
  </r>
  <r>
    <x v="846"/>
    <x v="0"/>
    <x v="423"/>
  </r>
  <r>
    <x v="847"/>
    <x v="2"/>
    <x v="482"/>
  </r>
  <r>
    <x v="848"/>
    <x v="0"/>
    <x v="270"/>
  </r>
  <r>
    <x v="849"/>
    <x v="0"/>
    <x v="313"/>
  </r>
  <r>
    <x v="850"/>
    <x v="0"/>
    <x v="364"/>
  </r>
  <r>
    <x v="851"/>
    <x v="0"/>
    <x v="141"/>
  </r>
  <r>
    <x v="852"/>
    <x v="2"/>
    <x v="323"/>
  </r>
  <r>
    <x v="853"/>
    <x v="0"/>
    <x v="58"/>
  </r>
  <r>
    <x v="854"/>
    <x v="0"/>
    <x v="40"/>
  </r>
  <r>
    <x v="855"/>
    <x v="2"/>
    <x v="47"/>
  </r>
  <r>
    <x v="856"/>
    <x v="0"/>
    <x v="257"/>
  </r>
  <r>
    <x v="857"/>
    <x v="0"/>
    <x v="80"/>
  </r>
  <r>
    <x v="858"/>
    <x v="0"/>
    <x v="135"/>
  </r>
  <r>
    <x v="859"/>
    <x v="0"/>
    <x v="4"/>
  </r>
  <r>
    <x v="860"/>
    <x v="2"/>
    <x v="483"/>
  </r>
  <r>
    <x v="861"/>
    <x v="0"/>
    <x v="364"/>
  </r>
  <r>
    <x v="862"/>
    <x v="0"/>
    <x v="135"/>
  </r>
  <r>
    <x v="863"/>
    <x v="2"/>
    <x v="316"/>
  </r>
  <r>
    <x v="864"/>
    <x v="0"/>
    <x v="484"/>
  </r>
  <r>
    <x v="865"/>
    <x v="0"/>
    <x v="157"/>
  </r>
  <r>
    <x v="866"/>
    <x v="1"/>
    <x v="485"/>
  </r>
  <r>
    <x v="867"/>
    <x v="0"/>
    <x v="275"/>
  </r>
  <r>
    <x v="868"/>
    <x v="0"/>
    <x v="486"/>
  </r>
  <r>
    <x v="869"/>
    <x v="0"/>
    <x v="440"/>
  </r>
  <r>
    <x v="870"/>
    <x v="2"/>
    <x v="129"/>
  </r>
  <r>
    <x v="871"/>
    <x v="0"/>
    <x v="487"/>
  </r>
  <r>
    <x v="872"/>
    <x v="0"/>
    <x v="298"/>
  </r>
  <r>
    <x v="873"/>
    <x v="2"/>
    <x v="325"/>
  </r>
  <r>
    <x v="874"/>
    <x v="2"/>
    <x v="488"/>
  </r>
  <r>
    <x v="875"/>
    <x v="0"/>
    <x v="489"/>
  </r>
  <r>
    <x v="876"/>
    <x v="0"/>
    <x v="490"/>
  </r>
  <r>
    <x v="877"/>
    <x v="1"/>
    <x v="396"/>
  </r>
  <r>
    <x v="878"/>
    <x v="0"/>
    <x v="181"/>
  </r>
  <r>
    <x v="879"/>
    <x v="2"/>
    <x v="73"/>
  </r>
  <r>
    <x v="880"/>
    <x v="0"/>
    <x v="14"/>
  </r>
  <r>
    <x v="881"/>
    <x v="0"/>
    <x v="229"/>
  </r>
  <r>
    <x v="882"/>
    <x v="0"/>
    <x v="94"/>
  </r>
  <r>
    <x v="883"/>
    <x v="2"/>
    <x v="362"/>
  </r>
  <r>
    <x v="884"/>
    <x v="2"/>
    <x v="98"/>
  </r>
  <r>
    <x v="885"/>
    <x v="0"/>
    <x v="491"/>
  </r>
  <r>
    <x v="886"/>
    <x v="0"/>
    <x v="35"/>
  </r>
  <r>
    <x v="887"/>
    <x v="2"/>
    <x v="467"/>
  </r>
  <r>
    <x v="888"/>
    <x v="0"/>
    <x v="356"/>
  </r>
  <r>
    <x v="889"/>
    <x v="0"/>
    <x v="287"/>
  </r>
  <r>
    <x v="890"/>
    <x v="0"/>
    <x v="492"/>
  </r>
  <r>
    <x v="891"/>
    <x v="0"/>
    <x v="54"/>
  </r>
  <r>
    <x v="892"/>
    <x v="2"/>
    <x v="493"/>
  </r>
  <r>
    <x v="893"/>
    <x v="2"/>
    <x v="258"/>
  </r>
  <r>
    <x v="894"/>
    <x v="0"/>
    <x v="494"/>
  </r>
  <r>
    <x v="895"/>
    <x v="0"/>
    <x v="3"/>
  </r>
  <r>
    <x v="896"/>
    <x v="2"/>
    <x v="274"/>
  </r>
  <r>
    <x v="897"/>
    <x v="0"/>
    <x v="495"/>
  </r>
  <r>
    <x v="898"/>
    <x v="1"/>
    <x v="496"/>
  </r>
  <r>
    <x v="899"/>
    <x v="2"/>
    <x v="152"/>
  </r>
  <r>
    <x v="900"/>
    <x v="2"/>
    <x v="50"/>
  </r>
  <r>
    <x v="901"/>
    <x v="2"/>
    <x v="36"/>
  </r>
  <r>
    <x v="902"/>
    <x v="0"/>
    <x v="63"/>
  </r>
  <r>
    <x v="903"/>
    <x v="1"/>
    <x v="270"/>
  </r>
  <r>
    <x v="904"/>
    <x v="2"/>
    <x v="497"/>
  </r>
  <r>
    <x v="905"/>
    <x v="2"/>
    <x v="113"/>
  </r>
  <r>
    <x v="906"/>
    <x v="1"/>
    <x v="498"/>
  </r>
  <r>
    <x v="907"/>
    <x v="2"/>
    <x v="4"/>
  </r>
  <r>
    <x v="908"/>
    <x v="0"/>
    <x v="213"/>
  </r>
  <r>
    <x v="909"/>
    <x v="0"/>
    <x v="80"/>
  </r>
  <r>
    <x v="910"/>
    <x v="0"/>
    <x v="499"/>
  </r>
  <r>
    <x v="911"/>
    <x v="2"/>
    <x v="463"/>
  </r>
  <r>
    <x v="912"/>
    <x v="2"/>
    <x v="209"/>
  </r>
  <r>
    <x v="913"/>
    <x v="1"/>
    <x v="35"/>
  </r>
  <r>
    <x v="914"/>
    <x v="0"/>
    <x v="500"/>
  </r>
  <r>
    <x v="915"/>
    <x v="2"/>
    <x v="501"/>
  </r>
  <r>
    <x v="916"/>
    <x v="2"/>
    <x v="502"/>
  </r>
  <r>
    <x v="917"/>
    <x v="2"/>
    <x v="152"/>
  </r>
  <r>
    <x v="918"/>
    <x v="1"/>
    <x v="503"/>
  </r>
  <r>
    <x v="919"/>
    <x v="0"/>
    <x v="504"/>
  </r>
  <r>
    <x v="920"/>
    <x v="0"/>
    <x v="203"/>
  </r>
  <r>
    <x v="921"/>
    <x v="3"/>
    <x v="505"/>
  </r>
  <r>
    <x v="922"/>
    <x v="0"/>
    <x v="506"/>
  </r>
  <r>
    <x v="923"/>
    <x v="0"/>
    <x v="507"/>
  </r>
  <r>
    <x v="924"/>
    <x v="0"/>
    <x v="27"/>
  </r>
  <r>
    <x v="925"/>
    <x v="0"/>
    <x v="216"/>
  </r>
  <r>
    <x v="926"/>
    <x v="1"/>
    <x v="408"/>
  </r>
  <r>
    <x v="927"/>
    <x v="0"/>
    <x v="105"/>
  </r>
  <r>
    <x v="928"/>
    <x v="0"/>
    <x v="435"/>
  </r>
  <r>
    <x v="929"/>
    <x v="0"/>
    <x v="285"/>
  </r>
  <r>
    <x v="930"/>
    <x v="1"/>
    <x v="203"/>
  </r>
  <r>
    <x v="931"/>
    <x v="2"/>
    <x v="508"/>
  </r>
  <r>
    <x v="932"/>
    <x v="1"/>
    <x v="107"/>
  </r>
  <r>
    <x v="933"/>
    <x v="0"/>
    <x v="100"/>
  </r>
  <r>
    <x v="934"/>
    <x v="0"/>
    <x v="234"/>
  </r>
  <r>
    <x v="935"/>
    <x v="0"/>
    <x v="295"/>
  </r>
  <r>
    <x v="936"/>
    <x v="0"/>
    <x v="509"/>
  </r>
  <r>
    <x v="937"/>
    <x v="0"/>
    <x v="510"/>
  </r>
  <r>
    <x v="938"/>
    <x v="1"/>
    <x v="511"/>
  </r>
  <r>
    <x v="939"/>
    <x v="2"/>
    <x v="512"/>
  </r>
  <r>
    <x v="940"/>
    <x v="0"/>
    <x v="513"/>
  </r>
  <r>
    <x v="941"/>
    <x v="0"/>
    <x v="89"/>
  </r>
  <r>
    <x v="942"/>
    <x v="3"/>
    <x v="115"/>
  </r>
  <r>
    <x v="943"/>
    <x v="0"/>
    <x v="5"/>
  </r>
  <r>
    <x v="944"/>
    <x v="0"/>
    <x v="381"/>
  </r>
  <r>
    <x v="945"/>
    <x v="0"/>
    <x v="57"/>
  </r>
  <r>
    <x v="946"/>
    <x v="2"/>
    <x v="5"/>
  </r>
  <r>
    <x v="947"/>
    <x v="1"/>
    <x v="228"/>
  </r>
  <r>
    <x v="948"/>
    <x v="0"/>
    <x v="180"/>
  </r>
  <r>
    <x v="949"/>
    <x v="0"/>
    <x v="514"/>
  </r>
  <r>
    <x v="950"/>
    <x v="0"/>
    <x v="275"/>
  </r>
  <r>
    <x v="951"/>
    <x v="2"/>
    <x v="225"/>
  </r>
  <r>
    <x v="952"/>
    <x v="2"/>
    <x v="87"/>
  </r>
  <r>
    <x v="953"/>
    <x v="0"/>
    <x v="515"/>
  </r>
  <r>
    <x v="954"/>
    <x v="3"/>
    <x v="136"/>
  </r>
  <r>
    <x v="955"/>
    <x v="0"/>
    <x v="35"/>
  </r>
  <r>
    <x v="956"/>
    <x v="0"/>
    <x v="310"/>
  </r>
  <r>
    <x v="957"/>
    <x v="0"/>
    <x v="15"/>
  </r>
  <r>
    <x v="958"/>
    <x v="0"/>
    <x v="68"/>
  </r>
  <r>
    <x v="959"/>
    <x v="0"/>
    <x v="106"/>
  </r>
  <r>
    <x v="960"/>
    <x v="3"/>
    <x v="516"/>
  </r>
  <r>
    <x v="961"/>
    <x v="0"/>
    <x v="347"/>
  </r>
  <r>
    <x v="962"/>
    <x v="0"/>
    <x v="106"/>
  </r>
  <r>
    <x v="963"/>
    <x v="0"/>
    <x v="142"/>
  </r>
  <r>
    <x v="964"/>
    <x v="0"/>
    <x v="517"/>
  </r>
  <r>
    <x v="965"/>
    <x v="0"/>
    <x v="518"/>
  </r>
  <r>
    <x v="966"/>
    <x v="2"/>
    <x v="39"/>
  </r>
  <r>
    <x v="967"/>
    <x v="2"/>
    <x v="152"/>
  </r>
  <r>
    <x v="968"/>
    <x v="3"/>
    <x v="519"/>
  </r>
  <r>
    <x v="969"/>
    <x v="2"/>
    <x v="3"/>
  </r>
  <r>
    <x v="970"/>
    <x v="3"/>
    <x v="152"/>
  </r>
  <r>
    <x v="971"/>
    <x v="0"/>
    <x v="151"/>
  </r>
  <r>
    <x v="972"/>
    <x v="2"/>
    <x v="520"/>
  </r>
  <r>
    <x v="973"/>
    <x v="0"/>
    <x v="521"/>
  </r>
  <r>
    <x v="974"/>
    <x v="0"/>
    <x v="522"/>
  </r>
  <r>
    <x v="975"/>
    <x v="0"/>
    <x v="258"/>
  </r>
  <r>
    <x v="976"/>
    <x v="3"/>
    <x v="523"/>
  </r>
  <r>
    <x v="977"/>
    <x v="0"/>
    <x v="302"/>
  </r>
  <r>
    <x v="978"/>
    <x v="0"/>
    <x v="50"/>
  </r>
  <r>
    <x v="979"/>
    <x v="0"/>
    <x v="19"/>
  </r>
  <r>
    <x v="980"/>
    <x v="0"/>
    <x v="524"/>
  </r>
  <r>
    <x v="981"/>
    <x v="1"/>
    <x v="525"/>
  </r>
  <r>
    <x v="982"/>
    <x v="0"/>
    <x v="526"/>
  </r>
  <r>
    <x v="983"/>
    <x v="0"/>
    <x v="527"/>
  </r>
  <r>
    <x v="984"/>
    <x v="0"/>
    <x v="288"/>
  </r>
  <r>
    <x v="985"/>
    <x v="2"/>
    <x v="122"/>
  </r>
  <r>
    <x v="986"/>
    <x v="2"/>
    <x v="528"/>
  </r>
  <r>
    <x v="987"/>
    <x v="1"/>
    <x v="529"/>
  </r>
  <r>
    <x v="988"/>
    <x v="0"/>
    <x v="530"/>
  </r>
  <r>
    <x v="989"/>
    <x v="0"/>
    <x v="531"/>
  </r>
  <r>
    <x v="990"/>
    <x v="1"/>
    <x v="532"/>
  </r>
  <r>
    <x v="991"/>
    <x v="0"/>
    <x v="282"/>
  </r>
  <r>
    <x v="992"/>
    <x v="0"/>
    <x v="313"/>
  </r>
  <r>
    <x v="993"/>
    <x v="0"/>
    <x v="533"/>
  </r>
  <r>
    <x v="994"/>
    <x v="1"/>
    <x v="534"/>
  </r>
  <r>
    <x v="995"/>
    <x v="2"/>
    <x v="535"/>
  </r>
  <r>
    <x v="996"/>
    <x v="2"/>
    <x v="73"/>
  </r>
  <r>
    <x v="997"/>
    <x v="0"/>
    <x v="68"/>
  </r>
  <r>
    <x v="998"/>
    <x v="2"/>
    <x v="71"/>
  </r>
  <r>
    <x v="999"/>
    <x v="0"/>
    <x v="536"/>
  </r>
  <r>
    <x v="1000"/>
    <x v="0"/>
    <x v="38"/>
  </r>
  <r>
    <x v="1001"/>
    <x v="2"/>
    <x v="324"/>
  </r>
  <r>
    <x v="1002"/>
    <x v="1"/>
    <x v="537"/>
  </r>
  <r>
    <x v="1003"/>
    <x v="0"/>
    <x v="538"/>
  </r>
  <r>
    <x v="1004"/>
    <x v="0"/>
    <x v="111"/>
  </r>
  <r>
    <x v="1005"/>
    <x v="2"/>
    <x v="219"/>
  </r>
  <r>
    <x v="1006"/>
    <x v="0"/>
    <x v="86"/>
  </r>
  <r>
    <x v="1007"/>
    <x v="2"/>
    <x v="209"/>
  </r>
  <r>
    <x v="1008"/>
    <x v="0"/>
    <x v="270"/>
  </r>
  <r>
    <x v="1009"/>
    <x v="3"/>
    <x v="452"/>
  </r>
  <r>
    <x v="1010"/>
    <x v="2"/>
    <x v="152"/>
  </r>
  <r>
    <x v="1011"/>
    <x v="3"/>
    <x v="98"/>
  </r>
  <r>
    <x v="1012"/>
    <x v="2"/>
    <x v="258"/>
  </r>
  <r>
    <x v="1013"/>
    <x v="2"/>
    <x v="82"/>
  </r>
  <r>
    <x v="1014"/>
    <x v="2"/>
    <x v="539"/>
  </r>
  <r>
    <x v="1015"/>
    <x v="0"/>
    <x v="540"/>
  </r>
  <r>
    <x v="1016"/>
    <x v="0"/>
    <x v="541"/>
  </r>
  <r>
    <x v="1017"/>
    <x v="0"/>
    <x v="229"/>
  </r>
  <r>
    <x v="1018"/>
    <x v="0"/>
    <x v="39"/>
  </r>
  <r>
    <x v="1019"/>
    <x v="0"/>
    <x v="542"/>
  </r>
  <r>
    <x v="1020"/>
    <x v="0"/>
    <x v="105"/>
  </r>
  <r>
    <x v="1021"/>
    <x v="0"/>
    <x v="543"/>
  </r>
  <r>
    <x v="1022"/>
    <x v="2"/>
    <x v="114"/>
  </r>
  <r>
    <x v="1023"/>
    <x v="0"/>
    <x v="272"/>
  </r>
  <r>
    <x v="1024"/>
    <x v="0"/>
    <x v="544"/>
  </r>
  <r>
    <x v="1025"/>
    <x v="0"/>
    <x v="353"/>
  </r>
  <r>
    <x v="1026"/>
    <x v="0"/>
    <x v="522"/>
  </r>
  <r>
    <x v="1027"/>
    <x v="1"/>
    <x v="545"/>
  </r>
  <r>
    <x v="1028"/>
    <x v="2"/>
    <x v="123"/>
  </r>
  <r>
    <x v="1029"/>
    <x v="2"/>
    <x v="9"/>
  </r>
  <r>
    <x v="1030"/>
    <x v="3"/>
    <x v="39"/>
  </r>
  <r>
    <x v="1031"/>
    <x v="0"/>
    <x v="531"/>
  </r>
  <r>
    <x v="1032"/>
    <x v="1"/>
    <x v="546"/>
  </r>
  <r>
    <x v="1033"/>
    <x v="1"/>
    <x v="22"/>
  </r>
  <r>
    <x v="1034"/>
    <x v="2"/>
    <x v="547"/>
  </r>
  <r>
    <x v="1035"/>
    <x v="2"/>
    <x v="548"/>
  </r>
  <r>
    <x v="1036"/>
    <x v="1"/>
    <x v="549"/>
  </r>
  <r>
    <x v="1037"/>
    <x v="0"/>
    <x v="544"/>
  </r>
  <r>
    <x v="1038"/>
    <x v="3"/>
    <x v="176"/>
  </r>
  <r>
    <x v="1039"/>
    <x v="2"/>
    <x v="65"/>
  </r>
  <r>
    <x v="1040"/>
    <x v="0"/>
    <x v="106"/>
  </r>
  <r>
    <x v="1041"/>
    <x v="0"/>
    <x v="151"/>
  </r>
  <r>
    <x v="1042"/>
    <x v="0"/>
    <x v="420"/>
  </r>
  <r>
    <x v="1043"/>
    <x v="0"/>
    <x v="550"/>
  </r>
  <r>
    <x v="1044"/>
    <x v="0"/>
    <x v="551"/>
  </r>
  <r>
    <x v="1045"/>
    <x v="0"/>
    <x v="552"/>
  </r>
  <r>
    <x v="1046"/>
    <x v="1"/>
    <x v="553"/>
  </r>
  <r>
    <x v="1047"/>
    <x v="0"/>
    <x v="35"/>
  </r>
  <r>
    <x v="1048"/>
    <x v="0"/>
    <x v="99"/>
  </r>
  <r>
    <x v="1049"/>
    <x v="2"/>
    <x v="554"/>
  </r>
  <r>
    <x v="1050"/>
    <x v="0"/>
    <x v="555"/>
  </r>
  <r>
    <x v="1051"/>
    <x v="0"/>
    <x v="556"/>
  </r>
  <r>
    <x v="1052"/>
    <x v="0"/>
    <x v="258"/>
  </r>
  <r>
    <x v="1053"/>
    <x v="2"/>
    <x v="469"/>
  </r>
  <r>
    <x v="1054"/>
    <x v="0"/>
    <x v="498"/>
  </r>
  <r>
    <x v="1055"/>
    <x v="0"/>
    <x v="63"/>
  </r>
  <r>
    <x v="1056"/>
    <x v="0"/>
    <x v="557"/>
  </r>
  <r>
    <x v="1057"/>
    <x v="0"/>
    <x v="348"/>
  </r>
  <r>
    <x v="1058"/>
    <x v="1"/>
    <x v="414"/>
  </r>
  <r>
    <x v="1059"/>
    <x v="0"/>
    <x v="117"/>
  </r>
  <r>
    <x v="1060"/>
    <x v="0"/>
    <x v="268"/>
  </r>
  <r>
    <x v="1061"/>
    <x v="1"/>
    <x v="271"/>
  </r>
  <r>
    <x v="1062"/>
    <x v="0"/>
    <x v="17"/>
  </r>
  <r>
    <x v="1063"/>
    <x v="0"/>
    <x v="191"/>
  </r>
  <r>
    <x v="1064"/>
    <x v="0"/>
    <x v="23"/>
  </r>
  <r>
    <x v="1065"/>
    <x v="0"/>
    <x v="558"/>
  </r>
  <r>
    <x v="1066"/>
    <x v="0"/>
    <x v="94"/>
  </r>
  <r>
    <x v="1067"/>
    <x v="0"/>
    <x v="559"/>
  </r>
  <r>
    <x v="1068"/>
    <x v="0"/>
    <x v="560"/>
  </r>
  <r>
    <x v="1069"/>
    <x v="0"/>
    <x v="152"/>
  </r>
  <r>
    <x v="1070"/>
    <x v="2"/>
    <x v="152"/>
  </r>
  <r>
    <x v="1071"/>
    <x v="0"/>
    <x v="23"/>
  </r>
  <r>
    <x v="1072"/>
    <x v="2"/>
    <x v="561"/>
  </r>
  <r>
    <x v="1073"/>
    <x v="0"/>
    <x v="432"/>
  </r>
  <r>
    <x v="1074"/>
    <x v="1"/>
    <x v="543"/>
  </r>
  <r>
    <x v="1075"/>
    <x v="2"/>
    <x v="61"/>
  </r>
  <r>
    <x v="1076"/>
    <x v="0"/>
    <x v="40"/>
  </r>
  <r>
    <x v="1077"/>
    <x v="2"/>
    <x v="562"/>
  </r>
  <r>
    <x v="1078"/>
    <x v="0"/>
    <x v="563"/>
  </r>
  <r>
    <x v="1079"/>
    <x v="2"/>
    <x v="288"/>
  </r>
  <r>
    <x v="1080"/>
    <x v="0"/>
    <x v="35"/>
  </r>
  <r>
    <x v="1081"/>
    <x v="2"/>
    <x v="325"/>
  </r>
  <r>
    <x v="1082"/>
    <x v="0"/>
    <x v="156"/>
  </r>
  <r>
    <x v="1083"/>
    <x v="2"/>
    <x v="39"/>
  </r>
  <r>
    <x v="1084"/>
    <x v="0"/>
    <x v="229"/>
  </r>
  <r>
    <x v="1085"/>
    <x v="0"/>
    <x v="257"/>
  </r>
  <r>
    <x v="1086"/>
    <x v="2"/>
    <x v="564"/>
  </r>
  <r>
    <x v="1087"/>
    <x v="1"/>
    <x v="565"/>
  </r>
  <r>
    <x v="1088"/>
    <x v="0"/>
    <x v="381"/>
  </r>
  <r>
    <x v="1089"/>
    <x v="0"/>
    <x v="531"/>
  </r>
  <r>
    <x v="1090"/>
    <x v="0"/>
    <x v="566"/>
  </r>
  <r>
    <x v="1091"/>
    <x v="0"/>
    <x v="39"/>
  </r>
  <r>
    <x v="1092"/>
    <x v="0"/>
    <x v="73"/>
  </r>
  <r>
    <x v="1093"/>
    <x v="0"/>
    <x v="363"/>
  </r>
  <r>
    <x v="1094"/>
    <x v="2"/>
    <x v="275"/>
  </r>
  <r>
    <x v="1095"/>
    <x v="0"/>
    <x v="567"/>
  </r>
  <r>
    <x v="1096"/>
    <x v="3"/>
    <x v="47"/>
  </r>
  <r>
    <x v="1097"/>
    <x v="0"/>
    <x v="40"/>
  </r>
  <r>
    <x v="1098"/>
    <x v="2"/>
    <x v="113"/>
  </r>
  <r>
    <x v="1099"/>
    <x v="0"/>
    <x v="14"/>
  </r>
  <r>
    <x v="1100"/>
    <x v="2"/>
    <x v="284"/>
  </r>
  <r>
    <x v="1101"/>
    <x v="2"/>
    <x v="303"/>
  </r>
  <r>
    <x v="1102"/>
    <x v="2"/>
    <x v="152"/>
  </r>
  <r>
    <x v="1103"/>
    <x v="0"/>
    <x v="432"/>
  </r>
  <r>
    <x v="1104"/>
    <x v="0"/>
    <x v="179"/>
  </r>
  <r>
    <x v="1105"/>
    <x v="0"/>
    <x v="357"/>
  </r>
  <r>
    <x v="1106"/>
    <x v="0"/>
    <x v="31"/>
  </r>
  <r>
    <x v="1107"/>
    <x v="0"/>
    <x v="568"/>
  </r>
  <r>
    <x v="1108"/>
    <x v="0"/>
    <x v="111"/>
  </r>
  <r>
    <x v="1109"/>
    <x v="1"/>
    <x v="255"/>
  </r>
  <r>
    <x v="1110"/>
    <x v="0"/>
    <x v="304"/>
  </r>
  <r>
    <x v="1111"/>
    <x v="0"/>
    <x v="93"/>
  </r>
  <r>
    <x v="1112"/>
    <x v="2"/>
    <x v="8"/>
  </r>
  <r>
    <x v="1113"/>
    <x v="2"/>
    <x v="569"/>
  </r>
  <r>
    <x v="1114"/>
    <x v="2"/>
    <x v="528"/>
  </r>
  <r>
    <x v="1115"/>
    <x v="1"/>
    <x v="189"/>
  </r>
  <r>
    <x v="1116"/>
    <x v="0"/>
    <x v="570"/>
  </r>
  <r>
    <x v="1117"/>
    <x v="0"/>
    <x v="52"/>
  </r>
  <r>
    <x v="1118"/>
    <x v="2"/>
    <x v="3"/>
  </r>
  <r>
    <x v="1119"/>
    <x v="2"/>
    <x v="571"/>
  </r>
  <r>
    <x v="1120"/>
    <x v="2"/>
    <x v="572"/>
  </r>
  <r>
    <x v="1121"/>
    <x v="1"/>
    <x v="573"/>
  </r>
  <r>
    <x v="1122"/>
    <x v="2"/>
    <x v="162"/>
  </r>
  <r>
    <x v="1123"/>
    <x v="3"/>
    <x v="9"/>
  </r>
  <r>
    <x v="1124"/>
    <x v="0"/>
    <x v="574"/>
  </r>
  <r>
    <x v="1125"/>
    <x v="0"/>
    <x v="99"/>
  </r>
  <r>
    <x v="1126"/>
    <x v="1"/>
    <x v="80"/>
  </r>
  <r>
    <x v="1127"/>
    <x v="1"/>
    <x v="575"/>
  </r>
  <r>
    <x v="1128"/>
    <x v="0"/>
    <x v="141"/>
  </r>
  <r>
    <x v="1129"/>
    <x v="0"/>
    <x v="3"/>
  </r>
  <r>
    <x v="1130"/>
    <x v="0"/>
    <x v="152"/>
  </r>
  <r>
    <x v="1131"/>
    <x v="3"/>
    <x v="437"/>
  </r>
  <r>
    <x v="1132"/>
    <x v="2"/>
    <x v="508"/>
  </r>
  <r>
    <x v="1133"/>
    <x v="0"/>
    <x v="576"/>
  </r>
  <r>
    <x v="1134"/>
    <x v="0"/>
    <x v="486"/>
  </r>
  <r>
    <x v="1135"/>
    <x v="2"/>
    <x v="452"/>
  </r>
  <r>
    <x v="1136"/>
    <x v="2"/>
    <x v="239"/>
  </r>
  <r>
    <x v="1137"/>
    <x v="3"/>
    <x v="577"/>
  </r>
  <r>
    <x v="1138"/>
    <x v="0"/>
    <x v="420"/>
  </r>
  <r>
    <x v="1139"/>
    <x v="0"/>
    <x v="12"/>
  </r>
  <r>
    <x v="1140"/>
    <x v="0"/>
    <x v="19"/>
  </r>
  <r>
    <x v="1141"/>
    <x v="0"/>
    <x v="514"/>
  </r>
  <r>
    <x v="1142"/>
    <x v="1"/>
    <x v="578"/>
  </r>
  <r>
    <x v="1143"/>
    <x v="3"/>
    <x v="65"/>
  </r>
  <r>
    <x v="1144"/>
    <x v="2"/>
    <x v="65"/>
  </r>
  <r>
    <x v="1145"/>
    <x v="2"/>
    <x v="16"/>
  </r>
  <r>
    <x v="1146"/>
    <x v="0"/>
    <x v="63"/>
  </r>
  <r>
    <x v="1147"/>
    <x v="2"/>
    <x v="579"/>
  </r>
  <r>
    <x v="1148"/>
    <x v="2"/>
    <x v="580"/>
  </r>
  <r>
    <x v="1149"/>
    <x v="0"/>
    <x v="5"/>
  </r>
  <r>
    <x v="1150"/>
    <x v="2"/>
    <x v="310"/>
  </r>
  <r>
    <x v="1151"/>
    <x v="0"/>
    <x v="219"/>
  </r>
  <r>
    <x v="1152"/>
    <x v="0"/>
    <x v="22"/>
  </r>
  <r>
    <x v="1153"/>
    <x v="2"/>
    <x v="200"/>
  </r>
  <r>
    <x v="1154"/>
    <x v="0"/>
    <x v="581"/>
  </r>
  <r>
    <x v="1155"/>
    <x v="0"/>
    <x v="582"/>
  </r>
  <r>
    <x v="1156"/>
    <x v="0"/>
    <x v="31"/>
  </r>
  <r>
    <x v="1157"/>
    <x v="0"/>
    <x v="22"/>
  </r>
  <r>
    <x v="1158"/>
    <x v="1"/>
    <x v="583"/>
  </r>
  <r>
    <x v="1159"/>
    <x v="0"/>
    <x v="68"/>
  </r>
  <r>
    <x v="1160"/>
    <x v="0"/>
    <x v="363"/>
  </r>
  <r>
    <x v="1161"/>
    <x v="0"/>
    <x v="474"/>
  </r>
  <r>
    <x v="1162"/>
    <x v="0"/>
    <x v="275"/>
  </r>
  <r>
    <x v="1163"/>
    <x v="0"/>
    <x v="584"/>
  </r>
  <r>
    <x v="1164"/>
    <x v="0"/>
    <x v="543"/>
  </r>
  <r>
    <x v="1165"/>
    <x v="0"/>
    <x v="585"/>
  </r>
  <r>
    <x v="1166"/>
    <x v="1"/>
    <x v="586"/>
  </r>
  <r>
    <x v="1167"/>
    <x v="0"/>
    <x v="151"/>
  </r>
  <r>
    <x v="1168"/>
    <x v="0"/>
    <x v="127"/>
  </r>
  <r>
    <x v="1169"/>
    <x v="1"/>
    <x v="587"/>
  </r>
  <r>
    <x v="1170"/>
    <x v="2"/>
    <x v="118"/>
  </r>
  <r>
    <x v="1171"/>
    <x v="0"/>
    <x v="143"/>
  </r>
  <r>
    <x v="1172"/>
    <x v="0"/>
    <x v="588"/>
  </r>
  <r>
    <x v="1173"/>
    <x v="3"/>
    <x v="487"/>
  </r>
  <r>
    <x v="1174"/>
    <x v="0"/>
    <x v="142"/>
  </r>
  <r>
    <x v="1175"/>
    <x v="0"/>
    <x v="408"/>
  </r>
  <r>
    <x v="1176"/>
    <x v="2"/>
    <x v="303"/>
  </r>
  <r>
    <x v="1177"/>
    <x v="2"/>
    <x v="99"/>
  </r>
  <r>
    <x v="1178"/>
    <x v="2"/>
    <x v="589"/>
  </r>
  <r>
    <x v="1179"/>
    <x v="3"/>
    <x v="389"/>
  </r>
  <r>
    <x v="1180"/>
    <x v="0"/>
    <x v="4"/>
  </r>
  <r>
    <x v="1181"/>
    <x v="0"/>
    <x v="590"/>
  </r>
  <r>
    <x v="1182"/>
    <x v="1"/>
    <x v="591"/>
  </r>
  <r>
    <x v="1183"/>
    <x v="0"/>
    <x v="149"/>
  </r>
  <r>
    <x v="1184"/>
    <x v="1"/>
    <x v="592"/>
  </r>
  <r>
    <x v="1185"/>
    <x v="2"/>
    <x v="593"/>
  </r>
  <r>
    <x v="1186"/>
    <x v="0"/>
    <x v="251"/>
  </r>
  <r>
    <x v="1187"/>
    <x v="1"/>
    <x v="594"/>
  </r>
  <r>
    <x v="1188"/>
    <x v="0"/>
    <x v="530"/>
  </r>
  <r>
    <x v="1189"/>
    <x v="0"/>
    <x v="430"/>
  </r>
  <r>
    <x v="1190"/>
    <x v="4"/>
    <x v="282"/>
  </r>
  <r>
    <x v="1191"/>
    <x v="0"/>
    <x v="80"/>
  </r>
  <r>
    <x v="1192"/>
    <x v="2"/>
    <x v="122"/>
  </r>
  <r>
    <x v="1193"/>
    <x v="0"/>
    <x v="258"/>
  </r>
  <r>
    <x v="1194"/>
    <x v="2"/>
    <x v="58"/>
  </r>
  <r>
    <x v="1195"/>
    <x v="0"/>
    <x v="105"/>
  </r>
  <r>
    <x v="1196"/>
    <x v="1"/>
    <x v="595"/>
  </r>
  <r>
    <x v="1197"/>
    <x v="2"/>
    <x v="12"/>
  </r>
  <r>
    <x v="1198"/>
    <x v="0"/>
    <x v="94"/>
  </r>
  <r>
    <x v="1199"/>
    <x v="0"/>
    <x v="181"/>
  </r>
  <r>
    <x v="1200"/>
    <x v="2"/>
    <x v="596"/>
  </r>
  <r>
    <x v="1201"/>
    <x v="0"/>
    <x v="399"/>
  </r>
  <r>
    <x v="1202"/>
    <x v="2"/>
    <x v="528"/>
  </r>
  <r>
    <x v="1203"/>
    <x v="0"/>
    <x v="423"/>
  </r>
  <r>
    <x v="1204"/>
    <x v="0"/>
    <x v="75"/>
  </r>
  <r>
    <x v="1205"/>
    <x v="1"/>
    <x v="597"/>
  </r>
  <r>
    <x v="1206"/>
    <x v="2"/>
    <x v="172"/>
  </r>
  <r>
    <x v="1207"/>
    <x v="0"/>
    <x v="7"/>
  </r>
  <r>
    <x v="1208"/>
    <x v="0"/>
    <x v="3"/>
  </r>
  <r>
    <x v="1209"/>
    <x v="0"/>
    <x v="178"/>
  </r>
  <r>
    <x v="1210"/>
    <x v="0"/>
    <x v="430"/>
  </r>
  <r>
    <x v="1211"/>
    <x v="0"/>
    <x v="323"/>
  </r>
  <r>
    <x v="1212"/>
    <x v="2"/>
    <x v="46"/>
  </r>
  <r>
    <x v="1213"/>
    <x v="2"/>
    <x v="35"/>
  </r>
  <r>
    <x v="1214"/>
    <x v="2"/>
    <x v="569"/>
  </r>
  <r>
    <x v="1215"/>
    <x v="2"/>
    <x v="122"/>
  </r>
  <r>
    <x v="1216"/>
    <x v="0"/>
    <x v="162"/>
  </r>
  <r>
    <x v="1217"/>
    <x v="0"/>
    <x v="598"/>
  </r>
  <r>
    <x v="1218"/>
    <x v="3"/>
    <x v="599"/>
  </r>
  <r>
    <x v="1219"/>
    <x v="3"/>
    <x v="561"/>
  </r>
  <r>
    <x v="1220"/>
    <x v="2"/>
    <x v="99"/>
  </r>
  <r>
    <x v="1221"/>
    <x v="2"/>
    <x v="254"/>
  </r>
  <r>
    <x v="1222"/>
    <x v="2"/>
    <x v="5"/>
  </r>
  <r>
    <x v="1223"/>
    <x v="0"/>
    <x v="600"/>
  </r>
  <r>
    <x v="1224"/>
    <x v="0"/>
    <x v="144"/>
  </r>
  <r>
    <x v="1225"/>
    <x v="2"/>
    <x v="35"/>
  </r>
  <r>
    <x v="1226"/>
    <x v="1"/>
    <x v="89"/>
  </r>
  <r>
    <x v="1227"/>
    <x v="0"/>
    <x v="257"/>
  </r>
  <r>
    <x v="1228"/>
    <x v="1"/>
    <x v="601"/>
  </r>
  <r>
    <x v="1229"/>
    <x v="2"/>
    <x v="47"/>
  </r>
  <r>
    <x v="1230"/>
    <x v="0"/>
    <x v="100"/>
  </r>
  <r>
    <x v="1231"/>
    <x v="0"/>
    <x v="316"/>
  </r>
  <r>
    <x v="1232"/>
    <x v="0"/>
    <x v="602"/>
  </r>
  <r>
    <x v="1233"/>
    <x v="0"/>
    <x v="289"/>
  </r>
  <r>
    <x v="1234"/>
    <x v="3"/>
    <x v="52"/>
  </r>
  <r>
    <x v="1235"/>
    <x v="2"/>
    <x v="603"/>
  </r>
  <r>
    <x v="1236"/>
    <x v="0"/>
    <x v="198"/>
  </r>
  <r>
    <x v="1237"/>
    <x v="0"/>
    <x v="530"/>
  </r>
  <r>
    <x v="1238"/>
    <x v="0"/>
    <x v="215"/>
  </r>
  <r>
    <x v="1239"/>
    <x v="0"/>
    <x v="604"/>
  </r>
  <r>
    <x v="1240"/>
    <x v="0"/>
    <x v="472"/>
  </r>
  <r>
    <x v="1241"/>
    <x v="1"/>
    <x v="605"/>
  </r>
  <r>
    <x v="1242"/>
    <x v="0"/>
    <x v="40"/>
  </r>
  <r>
    <x v="1243"/>
    <x v="1"/>
    <x v="606"/>
  </r>
  <r>
    <x v="1244"/>
    <x v="0"/>
    <x v="22"/>
  </r>
  <r>
    <x v="1245"/>
    <x v="0"/>
    <x v="94"/>
  </r>
  <r>
    <x v="1246"/>
    <x v="0"/>
    <x v="607"/>
  </r>
  <r>
    <x v="1247"/>
    <x v="1"/>
    <x v="608"/>
  </r>
  <r>
    <x v="1248"/>
    <x v="0"/>
    <x v="10"/>
  </r>
  <r>
    <x v="1249"/>
    <x v="2"/>
    <x v="239"/>
  </r>
  <r>
    <x v="1250"/>
    <x v="0"/>
    <x v="67"/>
  </r>
  <r>
    <x v="1251"/>
    <x v="0"/>
    <x v="609"/>
  </r>
  <r>
    <x v="1252"/>
    <x v="2"/>
    <x v="52"/>
  </r>
  <r>
    <x v="1253"/>
    <x v="0"/>
    <x v="610"/>
  </r>
  <r>
    <x v="1254"/>
    <x v="0"/>
    <x v="611"/>
  </r>
  <r>
    <x v="1255"/>
    <x v="2"/>
    <x v="136"/>
  </r>
  <r>
    <x v="1256"/>
    <x v="0"/>
    <x v="612"/>
  </r>
  <r>
    <x v="1257"/>
    <x v="3"/>
    <x v="613"/>
  </r>
  <r>
    <x v="1258"/>
    <x v="0"/>
    <x v="100"/>
  </r>
  <r>
    <x v="1259"/>
    <x v="0"/>
    <x v="196"/>
  </r>
  <r>
    <x v="1260"/>
    <x v="0"/>
    <x v="111"/>
  </r>
  <r>
    <x v="1261"/>
    <x v="2"/>
    <x v="614"/>
  </r>
  <r>
    <x v="1262"/>
    <x v="2"/>
    <x v="457"/>
  </r>
  <r>
    <x v="1263"/>
    <x v="0"/>
    <x v="53"/>
  </r>
  <r>
    <x v="1264"/>
    <x v="0"/>
    <x v="111"/>
  </r>
  <r>
    <x v="1265"/>
    <x v="0"/>
    <x v="615"/>
  </r>
  <r>
    <x v="1266"/>
    <x v="2"/>
    <x v="125"/>
  </r>
  <r>
    <x v="1267"/>
    <x v="1"/>
    <x v="616"/>
  </r>
  <r>
    <x v="1268"/>
    <x v="1"/>
    <x v="617"/>
  </r>
  <r>
    <x v="1269"/>
    <x v="2"/>
    <x v="12"/>
  </r>
  <r>
    <x v="1270"/>
    <x v="0"/>
    <x v="79"/>
  </r>
  <r>
    <x v="1271"/>
    <x v="0"/>
    <x v="618"/>
  </r>
  <r>
    <x v="1272"/>
    <x v="2"/>
    <x v="193"/>
  </r>
  <r>
    <x v="1273"/>
    <x v="2"/>
    <x v="48"/>
  </r>
  <r>
    <x v="1274"/>
    <x v="0"/>
    <x v="19"/>
  </r>
  <r>
    <x v="1275"/>
    <x v="0"/>
    <x v="193"/>
  </r>
  <r>
    <x v="1276"/>
    <x v="0"/>
    <x v="259"/>
  </r>
  <r>
    <x v="1277"/>
    <x v="0"/>
    <x v="399"/>
  </r>
  <r>
    <x v="1278"/>
    <x v="0"/>
    <x v="479"/>
  </r>
  <r>
    <x v="1279"/>
    <x v="0"/>
    <x v="619"/>
  </r>
  <r>
    <x v="1280"/>
    <x v="0"/>
    <x v="540"/>
  </r>
  <r>
    <x v="1281"/>
    <x v="0"/>
    <x v="63"/>
  </r>
  <r>
    <x v="1282"/>
    <x v="0"/>
    <x v="620"/>
  </r>
  <r>
    <x v="1283"/>
    <x v="3"/>
    <x v="19"/>
  </r>
  <r>
    <x v="1284"/>
    <x v="2"/>
    <x v="486"/>
  </r>
  <r>
    <x v="1285"/>
    <x v="2"/>
    <x v="316"/>
  </r>
  <r>
    <x v="1286"/>
    <x v="0"/>
    <x v="5"/>
  </r>
  <r>
    <x v="1287"/>
    <x v="0"/>
    <x v="100"/>
  </r>
  <r>
    <x v="1288"/>
    <x v="0"/>
    <x v="551"/>
  </r>
  <r>
    <x v="1289"/>
    <x v="1"/>
    <x v="621"/>
  </r>
  <r>
    <x v="1290"/>
    <x v="0"/>
    <x v="53"/>
  </r>
  <r>
    <x v="1291"/>
    <x v="2"/>
    <x v="303"/>
  </r>
  <r>
    <x v="1292"/>
    <x v="2"/>
    <x v="344"/>
  </r>
  <r>
    <x v="1293"/>
    <x v="0"/>
    <x v="301"/>
  </r>
  <r>
    <x v="1294"/>
    <x v="0"/>
    <x v="99"/>
  </r>
  <r>
    <x v="1295"/>
    <x v="2"/>
    <x v="419"/>
  </r>
  <r>
    <x v="1296"/>
    <x v="0"/>
    <x v="106"/>
  </r>
  <r>
    <x v="1297"/>
    <x v="0"/>
    <x v="3"/>
  </r>
  <r>
    <x v="1298"/>
    <x v="0"/>
    <x v="39"/>
  </r>
  <r>
    <x v="1299"/>
    <x v="2"/>
    <x v="23"/>
  </r>
  <r>
    <x v="1300"/>
    <x v="0"/>
    <x v="66"/>
  </r>
  <r>
    <x v="1301"/>
    <x v="2"/>
    <x v="253"/>
  </r>
  <r>
    <x v="1302"/>
    <x v="1"/>
    <x v="178"/>
  </r>
  <r>
    <x v="1303"/>
    <x v="1"/>
    <x v="537"/>
  </r>
  <r>
    <x v="1304"/>
    <x v="0"/>
    <x v="52"/>
  </r>
  <r>
    <x v="1305"/>
    <x v="0"/>
    <x v="357"/>
  </r>
  <r>
    <x v="1306"/>
    <x v="0"/>
    <x v="60"/>
  </r>
  <r>
    <x v="1307"/>
    <x v="0"/>
    <x v="371"/>
  </r>
  <r>
    <x v="1308"/>
    <x v="0"/>
    <x v="257"/>
  </r>
  <r>
    <x v="1309"/>
    <x v="0"/>
    <x v="207"/>
  </r>
  <r>
    <x v="1310"/>
    <x v="0"/>
    <x v="414"/>
  </r>
  <r>
    <x v="1311"/>
    <x v="0"/>
    <x v="541"/>
  </r>
  <r>
    <x v="1312"/>
    <x v="0"/>
    <x v="425"/>
  </r>
  <r>
    <x v="1313"/>
    <x v="1"/>
    <x v="622"/>
  </r>
  <r>
    <x v="1314"/>
    <x v="2"/>
    <x v="239"/>
  </r>
  <r>
    <x v="1315"/>
    <x v="0"/>
    <x v="623"/>
  </r>
  <r>
    <x v="1316"/>
    <x v="1"/>
    <x v="624"/>
  </r>
  <r>
    <x v="1317"/>
    <x v="0"/>
    <x v="317"/>
  </r>
  <r>
    <x v="1318"/>
    <x v="1"/>
    <x v="291"/>
  </r>
  <r>
    <x v="1319"/>
    <x v="2"/>
    <x v="625"/>
  </r>
  <r>
    <x v="1320"/>
    <x v="0"/>
    <x v="626"/>
  </r>
  <r>
    <x v="1321"/>
    <x v="2"/>
    <x v="627"/>
  </r>
  <r>
    <x v="1322"/>
    <x v="0"/>
    <x v="100"/>
  </r>
  <r>
    <x v="1323"/>
    <x v="3"/>
    <x v="222"/>
  </r>
  <r>
    <x v="1324"/>
    <x v="1"/>
    <x v="257"/>
  </r>
  <r>
    <x v="1325"/>
    <x v="3"/>
    <x v="424"/>
  </r>
  <r>
    <x v="1326"/>
    <x v="3"/>
    <x v="128"/>
  </r>
  <r>
    <x v="1327"/>
    <x v="2"/>
    <x v="431"/>
  </r>
  <r>
    <x v="1328"/>
    <x v="0"/>
    <x v="305"/>
  </r>
  <r>
    <x v="1329"/>
    <x v="0"/>
    <x v="504"/>
  </r>
  <r>
    <x v="1330"/>
    <x v="1"/>
    <x v="540"/>
  </r>
  <r>
    <x v="1331"/>
    <x v="0"/>
    <x v="316"/>
  </r>
  <r>
    <x v="1332"/>
    <x v="2"/>
    <x v="98"/>
  </r>
  <r>
    <x v="1333"/>
    <x v="2"/>
    <x v="497"/>
  </r>
  <r>
    <x v="1334"/>
    <x v="0"/>
    <x v="122"/>
  </r>
  <r>
    <x v="1335"/>
    <x v="0"/>
    <x v="559"/>
  </r>
  <r>
    <x v="1336"/>
    <x v="0"/>
    <x v="152"/>
  </r>
  <r>
    <x v="1337"/>
    <x v="3"/>
    <x v="628"/>
  </r>
  <r>
    <x v="1338"/>
    <x v="0"/>
    <x v="7"/>
  </r>
  <r>
    <x v="1339"/>
    <x v="2"/>
    <x v="140"/>
  </r>
  <r>
    <x v="1340"/>
    <x v="4"/>
    <x v="262"/>
  </r>
  <r>
    <x v="1341"/>
    <x v="0"/>
    <x v="106"/>
  </r>
  <r>
    <x v="1342"/>
    <x v="0"/>
    <x v="205"/>
  </r>
  <r>
    <x v="1343"/>
    <x v="0"/>
    <x v="48"/>
  </r>
  <r>
    <x v="1344"/>
    <x v="0"/>
    <x v="629"/>
  </r>
  <r>
    <x v="1345"/>
    <x v="2"/>
    <x v="630"/>
  </r>
  <r>
    <x v="1346"/>
    <x v="0"/>
    <x v="190"/>
  </r>
  <r>
    <x v="1347"/>
    <x v="1"/>
    <x v="631"/>
  </r>
  <r>
    <x v="1348"/>
    <x v="0"/>
    <x v="141"/>
  </r>
  <r>
    <x v="1349"/>
    <x v="3"/>
    <x v="125"/>
  </r>
  <r>
    <x v="1350"/>
    <x v="4"/>
    <x v="7"/>
  </r>
  <r>
    <x v="1351"/>
    <x v="0"/>
    <x v="118"/>
  </r>
  <r>
    <x v="1352"/>
    <x v="0"/>
    <x v="451"/>
  </r>
  <r>
    <x v="1353"/>
    <x v="1"/>
    <x v="632"/>
  </r>
  <r>
    <x v="1354"/>
    <x v="1"/>
    <x v="127"/>
  </r>
  <r>
    <x v="1355"/>
    <x v="0"/>
    <x v="40"/>
  </r>
  <r>
    <x v="1356"/>
    <x v="2"/>
    <x v="50"/>
  </r>
  <r>
    <x v="1357"/>
    <x v="0"/>
    <x v="219"/>
  </r>
  <r>
    <x v="1358"/>
    <x v="0"/>
    <x v="253"/>
  </r>
  <r>
    <x v="1359"/>
    <x v="1"/>
    <x v="155"/>
  </r>
  <r>
    <x v="1360"/>
    <x v="0"/>
    <x v="430"/>
  </r>
  <r>
    <x v="1361"/>
    <x v="0"/>
    <x v="79"/>
  </r>
  <r>
    <x v="1362"/>
    <x v="2"/>
    <x v="593"/>
  </r>
  <r>
    <x v="1363"/>
    <x v="0"/>
    <x v="633"/>
  </r>
  <r>
    <x v="1364"/>
    <x v="0"/>
    <x v="634"/>
  </r>
  <r>
    <x v="1365"/>
    <x v="0"/>
    <x v="635"/>
  </r>
  <r>
    <x v="1366"/>
    <x v="0"/>
    <x v="507"/>
  </r>
  <r>
    <x v="1367"/>
    <x v="2"/>
    <x v="47"/>
  </r>
  <r>
    <x v="1368"/>
    <x v="0"/>
    <x v="12"/>
  </r>
  <r>
    <x v="1369"/>
    <x v="0"/>
    <x v="537"/>
  </r>
  <r>
    <x v="1370"/>
    <x v="2"/>
    <x v="123"/>
  </r>
  <r>
    <x v="1371"/>
    <x v="2"/>
    <x v="32"/>
  </r>
  <r>
    <x v="1372"/>
    <x v="0"/>
    <x v="636"/>
  </r>
  <r>
    <x v="1373"/>
    <x v="1"/>
    <x v="637"/>
  </r>
  <r>
    <x v="1374"/>
    <x v="1"/>
    <x v="4"/>
  </r>
  <r>
    <x v="1375"/>
    <x v="1"/>
    <x v="142"/>
  </r>
  <r>
    <x v="1376"/>
    <x v="2"/>
    <x v="71"/>
  </r>
  <r>
    <x v="1377"/>
    <x v="0"/>
    <x v="528"/>
  </r>
  <r>
    <x v="1378"/>
    <x v="2"/>
    <x v="91"/>
  </r>
  <r>
    <x v="1379"/>
    <x v="0"/>
    <x v="522"/>
  </r>
  <r>
    <x v="1380"/>
    <x v="2"/>
    <x v="638"/>
  </r>
  <r>
    <x v="1381"/>
    <x v="0"/>
    <x v="639"/>
  </r>
  <r>
    <x v="1382"/>
    <x v="0"/>
    <x v="14"/>
  </r>
  <r>
    <x v="1383"/>
    <x v="0"/>
    <x v="162"/>
  </r>
  <r>
    <x v="1384"/>
    <x v="2"/>
    <x v="123"/>
  </r>
  <r>
    <x v="1385"/>
    <x v="2"/>
    <x v="497"/>
  </r>
  <r>
    <x v="1386"/>
    <x v="0"/>
    <x v="4"/>
  </r>
  <r>
    <x v="1387"/>
    <x v="2"/>
    <x v="109"/>
  </r>
  <r>
    <x v="1388"/>
    <x v="1"/>
    <x v="640"/>
  </r>
  <r>
    <x v="1389"/>
    <x v="0"/>
    <x v="213"/>
  </r>
  <r>
    <x v="1390"/>
    <x v="0"/>
    <x v="127"/>
  </r>
  <r>
    <x v="1391"/>
    <x v="1"/>
    <x v="310"/>
  </r>
  <r>
    <x v="1392"/>
    <x v="2"/>
    <x v="262"/>
  </r>
  <r>
    <x v="1393"/>
    <x v="0"/>
    <x v="143"/>
  </r>
  <r>
    <x v="1394"/>
    <x v="1"/>
    <x v="641"/>
  </r>
  <r>
    <x v="1395"/>
    <x v="1"/>
    <x v="642"/>
  </r>
  <r>
    <x v="1396"/>
    <x v="0"/>
    <x v="39"/>
  </r>
  <r>
    <x v="1397"/>
    <x v="2"/>
    <x v="381"/>
  </r>
  <r>
    <x v="1398"/>
    <x v="2"/>
    <x v="371"/>
  </r>
  <r>
    <x v="1399"/>
    <x v="2"/>
    <x v="643"/>
  </r>
  <r>
    <x v="1400"/>
    <x v="2"/>
    <x v="149"/>
  </r>
  <r>
    <x v="1401"/>
    <x v="0"/>
    <x v="507"/>
  </r>
  <r>
    <x v="1402"/>
    <x v="0"/>
    <x v="644"/>
  </r>
  <r>
    <x v="1403"/>
    <x v="1"/>
    <x v="645"/>
  </r>
  <r>
    <x v="1404"/>
    <x v="1"/>
    <x v="123"/>
  </r>
  <r>
    <x v="1405"/>
    <x v="0"/>
    <x v="291"/>
  </r>
  <r>
    <x v="1406"/>
    <x v="0"/>
    <x v="325"/>
  </r>
  <r>
    <x v="1407"/>
    <x v="3"/>
    <x v="162"/>
  </r>
  <r>
    <x v="1408"/>
    <x v="0"/>
    <x v="497"/>
  </r>
  <r>
    <x v="1409"/>
    <x v="0"/>
    <x v="141"/>
  </r>
  <r>
    <x v="1410"/>
    <x v="0"/>
    <x v="22"/>
  </r>
  <r>
    <x v="1411"/>
    <x v="2"/>
    <x v="3"/>
  </r>
  <r>
    <x v="1412"/>
    <x v="0"/>
    <x v="17"/>
  </r>
  <r>
    <x v="1413"/>
    <x v="0"/>
    <x v="646"/>
  </r>
  <r>
    <x v="1414"/>
    <x v="0"/>
    <x v="241"/>
  </r>
  <r>
    <x v="1415"/>
    <x v="1"/>
    <x v="455"/>
  </r>
  <r>
    <x v="1416"/>
    <x v="0"/>
    <x v="296"/>
  </r>
  <r>
    <x v="1417"/>
    <x v="1"/>
    <x v="264"/>
  </r>
  <r>
    <x v="1418"/>
    <x v="2"/>
    <x v="310"/>
  </r>
  <r>
    <x v="1419"/>
    <x v="0"/>
    <x v="647"/>
  </r>
  <r>
    <x v="1420"/>
    <x v="0"/>
    <x v="31"/>
  </r>
  <r>
    <x v="1421"/>
    <x v="0"/>
    <x v="136"/>
  </r>
  <r>
    <x v="1422"/>
    <x v="0"/>
    <x v="73"/>
  </r>
  <r>
    <x v="1423"/>
    <x v="0"/>
    <x v="648"/>
  </r>
  <r>
    <x v="1424"/>
    <x v="2"/>
    <x v="12"/>
  </r>
  <r>
    <x v="1425"/>
    <x v="0"/>
    <x v="289"/>
  </r>
  <r>
    <x v="1426"/>
    <x v="0"/>
    <x v="473"/>
  </r>
  <r>
    <x v="1427"/>
    <x v="2"/>
    <x v="3"/>
  </r>
  <r>
    <x v="1428"/>
    <x v="2"/>
    <x v="239"/>
  </r>
  <r>
    <x v="1429"/>
    <x v="0"/>
    <x v="649"/>
  </r>
  <r>
    <x v="1430"/>
    <x v="0"/>
    <x v="650"/>
  </r>
  <r>
    <x v="1431"/>
    <x v="0"/>
    <x v="651"/>
  </r>
  <r>
    <x v="1432"/>
    <x v="2"/>
    <x v="652"/>
  </r>
  <r>
    <x v="1433"/>
    <x v="0"/>
    <x v="607"/>
  </r>
  <r>
    <x v="1434"/>
    <x v="0"/>
    <x v="39"/>
  </r>
  <r>
    <x v="1435"/>
    <x v="0"/>
    <x v="80"/>
  </r>
  <r>
    <x v="1436"/>
    <x v="0"/>
    <x v="200"/>
  </r>
  <r>
    <x v="1437"/>
    <x v="1"/>
    <x v="653"/>
  </r>
  <r>
    <x v="1438"/>
    <x v="0"/>
    <x v="654"/>
  </r>
  <r>
    <x v="1439"/>
    <x v="0"/>
    <x v="531"/>
  </r>
  <r>
    <x v="1440"/>
    <x v="0"/>
    <x v="272"/>
  </r>
  <r>
    <x v="1441"/>
    <x v="0"/>
    <x v="655"/>
  </r>
  <r>
    <x v="1442"/>
    <x v="1"/>
    <x v="546"/>
  </r>
  <r>
    <x v="1443"/>
    <x v="2"/>
    <x v="656"/>
  </r>
  <r>
    <x v="1444"/>
    <x v="0"/>
    <x v="657"/>
  </r>
  <r>
    <x v="1445"/>
    <x v="2"/>
    <x v="275"/>
  </r>
  <r>
    <x v="1446"/>
    <x v="2"/>
    <x v="471"/>
  </r>
  <r>
    <x v="1447"/>
    <x v="0"/>
    <x v="270"/>
  </r>
  <r>
    <x v="1448"/>
    <x v="2"/>
    <x v="162"/>
  </r>
  <r>
    <x v="1449"/>
    <x v="3"/>
    <x v="658"/>
  </r>
  <r>
    <x v="1450"/>
    <x v="3"/>
    <x v="109"/>
  </r>
  <r>
    <x v="1451"/>
    <x v="1"/>
    <x v="659"/>
  </r>
  <r>
    <x v="1452"/>
    <x v="0"/>
    <x v="35"/>
  </r>
  <r>
    <x v="1453"/>
    <x v="3"/>
    <x v="112"/>
  </r>
  <r>
    <x v="1454"/>
    <x v="0"/>
    <x v="68"/>
  </r>
  <r>
    <x v="1455"/>
    <x v="0"/>
    <x v="216"/>
  </r>
  <r>
    <x v="1456"/>
    <x v="0"/>
    <x v="171"/>
  </r>
  <r>
    <x v="1457"/>
    <x v="2"/>
    <x v="660"/>
  </r>
  <r>
    <x v="1458"/>
    <x v="2"/>
    <x v="661"/>
  </r>
  <r>
    <x v="1459"/>
    <x v="2"/>
    <x v="662"/>
  </r>
  <r>
    <x v="1460"/>
    <x v="5"/>
    <x v="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3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F4:G694" firstHeaderRow="1" firstDataRow="1" firstDataCol="1" rowPageCount="1" colPageCount="1"/>
  <pivotFields count="4">
    <pivotField axis="axisRow" showAll="0" defaultSubtota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</items>
    </pivotField>
    <pivotField axis="axisPage" multipleItemSelectionAllowed="1" showAll="0" defaultSubtotal="0">
      <items count="5">
        <item x="0"/>
        <item h="1" x="1"/>
        <item h="1" x="2"/>
        <item h="1" x="3"/>
        <item h="1" x="4"/>
      </items>
    </pivotField>
    <pivotField dataField="1" showAll="0" defaultSubtotal="0">
      <items count="664">
        <item x="328"/>
        <item x="502"/>
        <item x="519"/>
        <item x="345"/>
        <item x="29"/>
        <item x="428"/>
        <item x="628"/>
        <item x="424"/>
        <item x="470"/>
        <item x="638"/>
        <item x="284"/>
        <item x="263"/>
        <item x="308"/>
        <item x="652"/>
        <item x="488"/>
        <item x="276"/>
        <item x="619"/>
        <item x="28"/>
        <item x="627"/>
        <item x="197"/>
        <item x="501"/>
        <item x="380"/>
        <item x="269"/>
        <item x="194"/>
        <item x="238"/>
        <item x="128"/>
        <item x="368"/>
        <item x="295"/>
        <item x="65"/>
        <item x="599"/>
        <item x="271"/>
        <item x="38"/>
        <item x="222"/>
        <item x="91"/>
        <item x="564"/>
        <item x="548"/>
        <item x="112"/>
        <item x="554"/>
        <item x="82"/>
        <item x="294"/>
        <item x="523"/>
        <item x="324"/>
        <item x="114"/>
        <item x="245"/>
        <item x="209"/>
        <item x="417"/>
        <item x="320"/>
        <item x="186"/>
        <item x="17"/>
        <item x="299"/>
        <item x="71"/>
        <item x="327"/>
        <item x="561"/>
        <item x="658"/>
        <item x="566"/>
        <item x="389"/>
        <item x="437"/>
        <item x="577"/>
        <item x="183"/>
        <item x="90"/>
        <item x="251"/>
        <item x="335"/>
        <item x="176"/>
        <item x="398"/>
        <item x="165"/>
        <item x="394"/>
        <item x="85"/>
        <item x="520"/>
        <item x="613"/>
        <item x="98"/>
        <item x="59"/>
        <item x="602"/>
        <item x="452"/>
        <item x="429"/>
        <item x="434"/>
        <item x="134"/>
        <item x="404"/>
        <item x="159"/>
        <item x="593"/>
        <item x="123"/>
        <item x="383"/>
        <item x="252"/>
        <item x="179"/>
        <item x="339"/>
        <item x="274"/>
        <item x="172"/>
        <item x="70"/>
        <item x="344"/>
        <item x="459"/>
        <item x="280"/>
        <item x="415"/>
        <item x="630"/>
        <item x="584"/>
        <item x="37"/>
        <item x="292"/>
        <item x="129"/>
        <item x="84"/>
        <item x="50"/>
        <item x="191"/>
        <item x="625"/>
        <item x="346"/>
        <item x="162"/>
        <item x="353"/>
        <item x="46"/>
        <item x="49"/>
        <item x="373"/>
        <item x="99"/>
        <item x="298"/>
        <item x="596"/>
        <item x="516"/>
        <item x="580"/>
        <item x="528"/>
        <item x="508"/>
        <item x="9"/>
        <item x="572"/>
        <item x="362"/>
        <item x="494"/>
        <item x="95"/>
        <item x="239"/>
        <item x="539"/>
        <item x="303"/>
        <item x="547"/>
        <item x="225"/>
        <item x="149"/>
        <item x="200"/>
        <item x="656"/>
        <item x="355"/>
        <item x="535"/>
        <item x="125"/>
        <item x="296"/>
        <item x="492"/>
        <item x="262"/>
        <item x="418"/>
        <item x="83"/>
        <item x="310"/>
        <item x="202"/>
        <item x="57"/>
        <item x="122"/>
        <item x="497"/>
        <item x="288"/>
        <item x="233"/>
        <item x="77"/>
        <item x="47"/>
        <item x="136"/>
        <item x="113"/>
        <item x="184"/>
        <item x="140"/>
        <item x="614"/>
        <item x="92"/>
        <item x="275"/>
        <item x="10"/>
        <item x="8"/>
        <item x="52"/>
        <item x="41"/>
        <item x="431"/>
        <item x="213"/>
        <item x="436"/>
        <item x="364"/>
        <item x="15"/>
        <item x="490"/>
        <item x="316"/>
        <item x="325"/>
        <item x="482"/>
        <item x="571"/>
        <item x="87"/>
        <item x="254"/>
        <item x="261"/>
        <item x="170"/>
        <item x="569"/>
        <item x="25"/>
        <item x="451"/>
        <item x="152"/>
        <item x="467"/>
        <item x="72"/>
        <item x="212"/>
        <item x="359"/>
        <item x="109"/>
        <item x="73"/>
        <item x="101"/>
        <item x="538"/>
        <item x="193"/>
        <item x="643"/>
        <item x="381"/>
        <item x="600"/>
        <item x="371"/>
        <item x="419"/>
        <item x="562"/>
        <item x="603"/>
        <item x="19"/>
        <item x="21"/>
        <item x="476"/>
        <item x="552"/>
        <item x="387"/>
        <item x="480"/>
        <item x="3"/>
        <item x="246"/>
        <item x="42"/>
        <item x="416"/>
        <item x="289"/>
        <item x="661"/>
        <item x="215"/>
        <item x="360"/>
        <item x="495"/>
        <item x="5"/>
        <item x="393"/>
        <item x="463"/>
        <item x="651"/>
        <item x="163"/>
        <item x="12"/>
        <item x="634"/>
        <item x="469"/>
        <item x="69"/>
        <item x="35"/>
        <item x="236"/>
        <item x="397"/>
        <item x="505"/>
        <item x="363"/>
        <item x="312"/>
        <item x="461"/>
        <item x="257"/>
        <item x="478"/>
        <item x="662"/>
        <item x="181"/>
        <item x="157"/>
        <item x="410"/>
        <item x="16"/>
        <item x="655"/>
        <item x="30"/>
        <item x="287"/>
        <item x="654"/>
        <item x="219"/>
        <item x="115"/>
        <item x="620"/>
        <item x="116"/>
        <item x="513"/>
        <item x="196"/>
        <item x="560"/>
        <item x="247"/>
        <item x="135"/>
        <item x="36"/>
        <item x="153"/>
        <item x="75"/>
        <item x="210"/>
        <item x="110"/>
        <item x="23"/>
        <item x="499"/>
        <item x="493"/>
        <item x="589"/>
        <item x="106"/>
        <item x="629"/>
        <item x="563"/>
        <item x="168"/>
        <item x="626"/>
        <item x="633"/>
        <item x="14"/>
        <item x="248"/>
        <item x="471"/>
        <item x="58"/>
        <item x="217"/>
        <item x="444"/>
        <item x="18"/>
        <item x="407"/>
        <item x="432"/>
        <item x="526"/>
        <item x="468"/>
        <item x="39"/>
        <item x="460"/>
        <item x="306"/>
        <item x="457"/>
        <item x="169"/>
        <item x="259"/>
        <item x="132"/>
        <item x="301"/>
        <item x="143"/>
        <item x="86"/>
        <item x="574"/>
        <item x="108"/>
        <item x="323"/>
        <item x="81"/>
        <item x="208"/>
        <item x="333"/>
        <item x="279"/>
        <item x="258"/>
        <item x="386"/>
        <item x="611"/>
        <item x="32"/>
        <item x="224"/>
        <item x="120"/>
        <item x="214"/>
        <item x="174"/>
        <item x="522"/>
        <item x="559"/>
        <item x="282"/>
        <item x="78"/>
        <item x="486"/>
        <item x="97"/>
        <item x="608"/>
        <item x="506"/>
        <item x="40"/>
        <item x="118"/>
        <item x="161"/>
        <item x="609"/>
        <item x="588"/>
        <item x="515"/>
        <item x="260"/>
        <item x="54"/>
        <item x="326"/>
        <item x="151"/>
        <item x="403"/>
        <item x="500"/>
        <item x="533"/>
        <item x="80"/>
        <item x="579"/>
        <item x="481"/>
        <item x="216"/>
        <item x="198"/>
        <item x="455"/>
        <item x="105"/>
        <item x="567"/>
        <item x="555"/>
        <item x="504"/>
        <item x="48"/>
        <item x="253"/>
        <item x="94"/>
        <item x="524"/>
        <item x="311"/>
        <item x="518"/>
        <item x="266"/>
        <item x="207"/>
        <item x="445"/>
        <item x="199"/>
        <item x="427"/>
        <item x="657"/>
        <item x="350"/>
        <item x="31"/>
        <item x="63"/>
        <item x="53"/>
        <item x="111"/>
        <item x="286"/>
        <item x="1"/>
        <item x="365"/>
        <item x="521"/>
        <item x="649"/>
        <item x="475"/>
        <item x="382"/>
        <item x="138"/>
        <item x="615"/>
        <item x="144"/>
        <item x="570"/>
        <item x="340"/>
        <item x="509"/>
        <item x="68"/>
        <item x="187"/>
        <item x="618"/>
        <item x="557"/>
        <item x="369"/>
        <item x="166"/>
        <item x="607"/>
        <item x="592"/>
        <item x="313"/>
        <item x="456"/>
        <item x="229"/>
        <item x="267"/>
        <item x="304"/>
        <item x="227"/>
        <item x="309"/>
        <item x="430"/>
        <item x="483"/>
        <item x="100"/>
        <item x="272"/>
        <item x="156"/>
        <item x="650"/>
        <item x="180"/>
        <item x="507"/>
        <item x="74"/>
        <item x="644"/>
        <item x="543"/>
        <item x="374"/>
        <item x="188"/>
        <item x="412"/>
        <item x="530"/>
        <item x="293"/>
        <item x="420"/>
        <item x="55"/>
        <item x="531"/>
        <item x="514"/>
        <item x="399"/>
        <item x="256"/>
        <item x="96"/>
        <item x="302"/>
        <item x="7"/>
        <item x="148"/>
        <item x="556"/>
        <item x="487"/>
        <item x="343"/>
        <item x="203"/>
        <item x="581"/>
        <item x="60"/>
        <item x="334"/>
        <item x="244"/>
        <item x="541"/>
        <item x="121"/>
        <item x="88"/>
        <item x="175"/>
        <item x="93"/>
        <item x="395"/>
        <item x="536"/>
        <item x="290"/>
        <item x="623"/>
        <item x="241"/>
        <item x="27"/>
        <item x="332"/>
        <item x="0"/>
        <item x="317"/>
        <item x="388"/>
        <item x="171"/>
        <item x="146"/>
        <item x="297"/>
        <item x="573"/>
        <item x="423"/>
        <item x="349"/>
        <item x="542"/>
        <item x="268"/>
        <item x="89"/>
        <item x="237"/>
        <item x="517"/>
        <item x="141"/>
        <item x="446"/>
        <item x="635"/>
        <item x="185"/>
        <item x="449"/>
        <item x="103"/>
        <item x="375"/>
        <item x="582"/>
        <item x="595"/>
        <item x="61"/>
        <item x="117"/>
        <item x="376"/>
        <item x="454"/>
        <item x="285"/>
        <item x="124"/>
        <item x="647"/>
        <item x="2"/>
        <item x="474"/>
        <item x="361"/>
        <item x="472"/>
        <item x="66"/>
        <item x="64"/>
        <item x="330"/>
        <item x="540"/>
        <item x="466"/>
        <item x="409"/>
        <item x="139"/>
        <item x="205"/>
        <item x="242"/>
        <item x="351"/>
        <item x="598"/>
        <item x="22"/>
        <item x="402"/>
        <item x="119"/>
        <item x="537"/>
        <item x="477"/>
        <item x="458"/>
        <item x="585"/>
        <item x="211"/>
        <item x="338"/>
        <item x="127"/>
        <item x="583"/>
        <item x="440"/>
        <item x="435"/>
        <item x="479"/>
        <item x="639"/>
        <item x="503"/>
        <item x="142"/>
        <item x="576"/>
        <item x="44"/>
        <item x="511"/>
        <item x="438"/>
        <item x="270"/>
        <item x="277"/>
        <item x="192"/>
        <item x="234"/>
        <item x="145"/>
        <item x="67"/>
        <item x="512"/>
        <item x="206"/>
        <item x="76"/>
        <item x="586"/>
        <item x="278"/>
        <item x="641"/>
        <item x="348"/>
        <item x="605"/>
        <item x="485"/>
        <item x="45"/>
        <item x="4"/>
        <item x="484"/>
        <item x="315"/>
        <item x="565"/>
        <item x="167"/>
        <item x="510"/>
        <item x="366"/>
        <item x="426"/>
        <item x="131"/>
        <item x="498"/>
        <item x="354"/>
        <item x="527"/>
        <item x="305"/>
        <item x="24"/>
        <item x="646"/>
        <item x="405"/>
        <item x="281"/>
        <item x="575"/>
        <item x="104"/>
        <item x="79"/>
        <item x="442"/>
        <item x="379"/>
        <item x="594"/>
        <item x="550"/>
        <item x="190"/>
        <item x="352"/>
        <item x="307"/>
        <item x="448"/>
        <item x="390"/>
        <item x="337"/>
        <item x="604"/>
        <item x="441"/>
        <item x="201"/>
        <item x="660"/>
        <item x="218"/>
        <item x="356"/>
        <item x="130"/>
        <item x="462"/>
        <item x="228"/>
        <item x="473"/>
        <item x="597"/>
        <item x="347"/>
        <item x="391"/>
        <item x="636"/>
        <item x="568"/>
        <item x="160"/>
        <item x="648"/>
        <item x="291"/>
        <item x="443"/>
        <item x="195"/>
        <item x="164"/>
        <item x="33"/>
        <item x="551"/>
        <item x="13"/>
        <item x="255"/>
        <item x="621"/>
        <item x="642"/>
        <item x="645"/>
        <item x="631"/>
        <item x="240"/>
        <item x="408"/>
        <item x="154"/>
        <item x="544"/>
        <item x="659"/>
        <item x="331"/>
        <item x="178"/>
        <item x="545"/>
        <item x="610"/>
        <item x="220"/>
        <item x="624"/>
        <item x="319"/>
        <item x="439"/>
        <item x="232"/>
        <item x="612"/>
        <item x="425"/>
        <item x="489"/>
        <item x="385"/>
        <item x="221"/>
        <item x="26"/>
        <item x="6"/>
        <item x="34"/>
        <item x="546"/>
        <item x="173"/>
        <item x="158"/>
        <item x="421"/>
        <item x="378"/>
        <item x="384"/>
        <item x="155"/>
        <item x="549"/>
        <item x="341"/>
        <item x="358"/>
        <item x="62"/>
        <item x="189"/>
        <item x="250"/>
        <item x="372"/>
        <item x="43"/>
        <item x="107"/>
        <item x="235"/>
        <item x="357"/>
        <item x="20"/>
        <item x="137"/>
        <item x="321"/>
        <item x="558"/>
        <item x="491"/>
        <item x="622"/>
        <item x="414"/>
        <item x="525"/>
        <item x="447"/>
        <item x="534"/>
        <item x="283"/>
        <item x="264"/>
        <item x="433"/>
        <item x="230"/>
        <item x="11"/>
        <item x="532"/>
        <item x="396"/>
        <item x="231"/>
        <item x="377"/>
        <item x="223"/>
        <item x="422"/>
        <item x="601"/>
        <item x="367"/>
        <item x="392"/>
        <item x="126"/>
        <item x="406"/>
        <item x="322"/>
        <item x="226"/>
        <item x="243"/>
        <item x="640"/>
        <item x="616"/>
        <item x="318"/>
        <item x="617"/>
        <item x="102"/>
        <item x="51"/>
        <item x="177"/>
        <item x="411"/>
        <item x="590"/>
        <item x="265"/>
        <item x="653"/>
        <item x="453"/>
        <item x="529"/>
        <item x="400"/>
        <item x="336"/>
        <item x="182"/>
        <item x="632"/>
        <item x="133"/>
        <item x="204"/>
        <item x="401"/>
        <item x="578"/>
        <item x="273"/>
        <item x="329"/>
        <item x="249"/>
        <item x="56"/>
        <item x="314"/>
        <item x="342"/>
        <item x="370"/>
        <item x="606"/>
        <item x="637"/>
        <item x="150"/>
        <item x="464"/>
        <item x="147"/>
        <item x="450"/>
        <item x="300"/>
        <item x="553"/>
        <item x="465"/>
        <item x="496"/>
        <item x="587"/>
        <item x="591"/>
        <item x="413"/>
        <item x="663"/>
      </items>
    </pivotField>
    <pivotField multipleItemSelectionAllowed="1" showAll="0" defaultSubtotal="0">
      <items count="3">
        <item x="0"/>
        <item h="1" x="1"/>
        <item h="1" x="2"/>
      </items>
    </pivotField>
  </pivotFields>
  <rowFields count="1">
    <field x="0"/>
  </rowFields>
  <rowItems count="690">
    <i>
      <x/>
    </i>
    <i>
      <x v="5"/>
    </i>
    <i>
      <x v="10"/>
    </i>
    <i>
      <x v="12"/>
    </i>
    <i>
      <x v="15"/>
    </i>
    <i>
      <x v="17"/>
    </i>
    <i>
      <x v="18"/>
    </i>
    <i>
      <x v="19"/>
    </i>
    <i>
      <x v="26"/>
    </i>
    <i>
      <x v="29"/>
    </i>
    <i>
      <x v="30"/>
    </i>
    <i>
      <x v="31"/>
    </i>
    <i>
      <x v="32"/>
    </i>
    <i>
      <x v="36"/>
    </i>
    <i>
      <x v="38"/>
    </i>
    <i>
      <x v="39"/>
    </i>
    <i>
      <x v="42"/>
    </i>
    <i>
      <x v="43"/>
    </i>
    <i>
      <x v="44"/>
    </i>
    <i>
      <x v="47"/>
    </i>
    <i>
      <x v="48"/>
    </i>
    <i>
      <x v="49"/>
    </i>
    <i>
      <x v="50"/>
    </i>
    <i>
      <x v="52"/>
    </i>
    <i>
      <x v="56"/>
    </i>
    <i>
      <x v="57"/>
    </i>
    <i>
      <x v="59"/>
    </i>
    <i>
      <x v="60"/>
    </i>
    <i>
      <x v="61"/>
    </i>
    <i>
      <x v="63"/>
    </i>
    <i>
      <x v="64"/>
    </i>
    <i>
      <x v="67"/>
    </i>
    <i>
      <x v="68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3"/>
    </i>
    <i>
      <x v="87"/>
    </i>
    <i>
      <x v="88"/>
    </i>
    <i>
      <x v="89"/>
    </i>
    <i>
      <x v="90"/>
    </i>
    <i>
      <x v="91"/>
    </i>
    <i>
      <x v="92"/>
    </i>
    <i>
      <x v="94"/>
    </i>
    <i>
      <x v="96"/>
    </i>
    <i>
      <x v="97"/>
    </i>
    <i>
      <x v="98"/>
    </i>
    <i>
      <x v="99"/>
    </i>
    <i>
      <x v="102"/>
    </i>
    <i>
      <x v="103"/>
    </i>
    <i>
      <x v="106"/>
    </i>
    <i>
      <x v="107"/>
    </i>
    <i>
      <x v="108"/>
    </i>
    <i>
      <x v="110"/>
    </i>
    <i>
      <x v="117"/>
    </i>
    <i>
      <x v="121"/>
    </i>
    <i>
      <x v="122"/>
    </i>
    <i>
      <x v="123"/>
    </i>
    <i>
      <x v="125"/>
    </i>
    <i>
      <x v="129"/>
    </i>
    <i>
      <x v="132"/>
    </i>
    <i>
      <x v="133"/>
    </i>
    <i>
      <x v="137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8"/>
    </i>
    <i>
      <x v="149"/>
    </i>
    <i>
      <x v="150"/>
    </i>
    <i>
      <x v="154"/>
    </i>
    <i>
      <x v="155"/>
    </i>
    <i>
      <x v="156"/>
    </i>
    <i>
      <x v="160"/>
    </i>
    <i>
      <x v="163"/>
    </i>
    <i>
      <x v="164"/>
    </i>
    <i>
      <x v="165"/>
    </i>
    <i>
      <x v="170"/>
    </i>
    <i>
      <x v="179"/>
    </i>
    <i>
      <x v="183"/>
    </i>
    <i>
      <x v="184"/>
    </i>
    <i>
      <x v="186"/>
    </i>
    <i>
      <x v="187"/>
    </i>
    <i>
      <x v="191"/>
    </i>
    <i>
      <x v="192"/>
    </i>
    <i>
      <x v="193"/>
    </i>
    <i>
      <x v="194"/>
    </i>
    <i>
      <x v="198"/>
    </i>
    <i>
      <x v="200"/>
    </i>
    <i>
      <x v="202"/>
    </i>
    <i>
      <x v="204"/>
    </i>
    <i>
      <x v="205"/>
    </i>
    <i>
      <x v="209"/>
    </i>
    <i>
      <x v="210"/>
    </i>
    <i>
      <x v="211"/>
    </i>
    <i>
      <x v="213"/>
    </i>
    <i>
      <x v="214"/>
    </i>
    <i>
      <x v="216"/>
    </i>
    <i>
      <x v="217"/>
    </i>
    <i>
      <x v="219"/>
    </i>
    <i>
      <x v="220"/>
    </i>
    <i>
      <x v="223"/>
    </i>
    <i>
      <x v="225"/>
    </i>
    <i>
      <x v="227"/>
    </i>
    <i>
      <x v="230"/>
    </i>
    <i>
      <x v="233"/>
    </i>
    <i>
      <x v="235"/>
    </i>
    <i>
      <x v="236"/>
    </i>
    <i>
      <x v="237"/>
    </i>
    <i>
      <x v="238"/>
    </i>
    <i>
      <x v="240"/>
    </i>
    <i>
      <x v="241"/>
    </i>
    <i>
      <x v="242"/>
    </i>
    <i>
      <x v="246"/>
    </i>
    <i>
      <x v="248"/>
    </i>
    <i>
      <x v="250"/>
    </i>
    <i>
      <x v="252"/>
    </i>
    <i>
      <x v="253"/>
    </i>
    <i>
      <x v="254"/>
    </i>
    <i>
      <x v="256"/>
    </i>
    <i>
      <x v="259"/>
    </i>
    <i>
      <x v="263"/>
    </i>
    <i>
      <x v="264"/>
    </i>
    <i>
      <x v="274"/>
    </i>
    <i>
      <x v="275"/>
    </i>
    <i>
      <x v="276"/>
    </i>
    <i>
      <x v="277"/>
    </i>
    <i>
      <x v="281"/>
    </i>
    <i>
      <x v="284"/>
    </i>
    <i>
      <x v="285"/>
    </i>
    <i>
      <x v="287"/>
    </i>
    <i>
      <x v="288"/>
    </i>
    <i>
      <x v="289"/>
    </i>
    <i>
      <x v="291"/>
    </i>
    <i>
      <x v="295"/>
    </i>
    <i>
      <x v="296"/>
    </i>
    <i>
      <x v="303"/>
    </i>
    <i>
      <x v="305"/>
    </i>
    <i>
      <x v="307"/>
    </i>
    <i>
      <x v="308"/>
    </i>
    <i>
      <x v="320"/>
    </i>
    <i>
      <x v="323"/>
    </i>
    <i>
      <x v="325"/>
    </i>
    <i>
      <x v="327"/>
    </i>
    <i>
      <x v="328"/>
    </i>
    <i>
      <x v="329"/>
    </i>
    <i>
      <x v="330"/>
    </i>
    <i>
      <x v="331"/>
    </i>
    <i>
      <x v="337"/>
    </i>
    <i>
      <x v="338"/>
    </i>
    <i>
      <x v="339"/>
    </i>
    <i>
      <x v="340"/>
    </i>
    <i>
      <x v="341"/>
    </i>
    <i>
      <x v="342"/>
    </i>
    <i>
      <x v="344"/>
    </i>
    <i>
      <x v="346"/>
    </i>
    <i>
      <x v="348"/>
    </i>
    <i>
      <x v="352"/>
    </i>
    <i>
      <x v="353"/>
    </i>
    <i>
      <x v="355"/>
    </i>
    <i>
      <x v="356"/>
    </i>
    <i>
      <x v="358"/>
    </i>
    <i>
      <x v="361"/>
    </i>
    <i>
      <x v="363"/>
    </i>
    <i>
      <x v="365"/>
    </i>
    <i>
      <x v="372"/>
    </i>
    <i>
      <x v="373"/>
    </i>
    <i>
      <x v="375"/>
    </i>
    <i>
      <x v="376"/>
    </i>
    <i>
      <x v="382"/>
    </i>
    <i>
      <x v="383"/>
    </i>
    <i>
      <x v="386"/>
    </i>
    <i>
      <x v="388"/>
    </i>
    <i>
      <x v="390"/>
    </i>
    <i>
      <x v="392"/>
    </i>
    <i>
      <x v="394"/>
    </i>
    <i>
      <x v="395"/>
    </i>
    <i>
      <x v="396"/>
    </i>
    <i>
      <x v="398"/>
    </i>
    <i>
      <x v="399"/>
    </i>
    <i>
      <x v="402"/>
    </i>
    <i>
      <x v="406"/>
    </i>
    <i>
      <x v="407"/>
    </i>
    <i>
      <x v="410"/>
    </i>
    <i>
      <x v="411"/>
    </i>
    <i>
      <x v="415"/>
    </i>
    <i>
      <x v="418"/>
    </i>
    <i>
      <x v="420"/>
    </i>
    <i>
      <x v="422"/>
    </i>
    <i>
      <x v="427"/>
    </i>
    <i>
      <x v="428"/>
    </i>
    <i>
      <x v="430"/>
    </i>
    <i>
      <x v="431"/>
    </i>
    <i>
      <x v="432"/>
    </i>
    <i>
      <x v="434"/>
    </i>
    <i>
      <x v="436"/>
    </i>
    <i>
      <x v="437"/>
    </i>
    <i>
      <x v="439"/>
    </i>
    <i>
      <x v="441"/>
    </i>
    <i>
      <x v="449"/>
    </i>
    <i>
      <x v="450"/>
    </i>
    <i>
      <x v="452"/>
    </i>
    <i>
      <x v="453"/>
    </i>
    <i>
      <x v="454"/>
    </i>
    <i>
      <x v="456"/>
    </i>
    <i>
      <x v="460"/>
    </i>
    <i>
      <x v="461"/>
    </i>
    <i>
      <x v="464"/>
    </i>
    <i>
      <x v="469"/>
    </i>
    <i>
      <x v="470"/>
    </i>
    <i>
      <x v="472"/>
    </i>
    <i>
      <x v="474"/>
    </i>
    <i>
      <x v="475"/>
    </i>
    <i>
      <x v="479"/>
    </i>
    <i>
      <x v="483"/>
    </i>
    <i>
      <x v="484"/>
    </i>
    <i>
      <x v="486"/>
    </i>
    <i>
      <x v="489"/>
    </i>
    <i>
      <x v="492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5"/>
    </i>
    <i>
      <x v="507"/>
    </i>
    <i>
      <x v="509"/>
    </i>
    <i>
      <x v="512"/>
    </i>
    <i>
      <x v="513"/>
    </i>
    <i>
      <x v="514"/>
    </i>
    <i>
      <x v="518"/>
    </i>
    <i>
      <x v="520"/>
    </i>
    <i>
      <x v="526"/>
    </i>
    <i>
      <x v="528"/>
    </i>
    <i>
      <x v="531"/>
    </i>
    <i>
      <x v="533"/>
    </i>
    <i>
      <x v="535"/>
    </i>
    <i>
      <x v="536"/>
    </i>
    <i>
      <x v="537"/>
    </i>
    <i>
      <x v="543"/>
    </i>
    <i>
      <x v="545"/>
    </i>
    <i>
      <x v="547"/>
    </i>
    <i>
      <x v="548"/>
    </i>
    <i>
      <x v="550"/>
    </i>
    <i>
      <x v="551"/>
    </i>
    <i>
      <x v="553"/>
    </i>
    <i>
      <x v="557"/>
    </i>
    <i>
      <x v="565"/>
    </i>
    <i>
      <x v="567"/>
    </i>
    <i>
      <x v="570"/>
    </i>
    <i>
      <x v="571"/>
    </i>
    <i>
      <x v="572"/>
    </i>
    <i>
      <x v="574"/>
    </i>
    <i>
      <x v="575"/>
    </i>
    <i>
      <x v="578"/>
    </i>
    <i>
      <x v="579"/>
    </i>
    <i>
      <x v="582"/>
    </i>
    <i>
      <x v="584"/>
    </i>
    <i>
      <x v="586"/>
    </i>
    <i>
      <x v="587"/>
    </i>
    <i>
      <x v="589"/>
    </i>
    <i>
      <x v="590"/>
    </i>
    <i>
      <x v="592"/>
    </i>
    <i>
      <x v="593"/>
    </i>
    <i>
      <x v="594"/>
    </i>
    <i>
      <x v="596"/>
    </i>
    <i>
      <x v="603"/>
    </i>
    <i>
      <x v="606"/>
    </i>
    <i>
      <x v="607"/>
    </i>
    <i>
      <x v="609"/>
    </i>
    <i>
      <x v="613"/>
    </i>
    <i>
      <x v="614"/>
    </i>
    <i>
      <x v="615"/>
    </i>
    <i>
      <x v="617"/>
    </i>
    <i>
      <x v="620"/>
    </i>
    <i>
      <x v="622"/>
    </i>
    <i>
      <x v="625"/>
    </i>
    <i>
      <x v="629"/>
    </i>
    <i>
      <x v="630"/>
    </i>
    <i>
      <x v="633"/>
    </i>
    <i>
      <x v="634"/>
    </i>
    <i>
      <x v="635"/>
    </i>
    <i>
      <x v="637"/>
    </i>
    <i>
      <x v="638"/>
    </i>
    <i>
      <x v="643"/>
    </i>
    <i>
      <x v="645"/>
    </i>
    <i>
      <x v="646"/>
    </i>
    <i>
      <x v="649"/>
    </i>
    <i>
      <x v="650"/>
    </i>
    <i>
      <x v="653"/>
    </i>
    <i>
      <x v="655"/>
    </i>
    <i>
      <x v="656"/>
    </i>
    <i>
      <x v="659"/>
    </i>
    <i>
      <x v="663"/>
    </i>
    <i>
      <x v="670"/>
    </i>
    <i>
      <x v="671"/>
    </i>
    <i>
      <x v="676"/>
    </i>
    <i>
      <x v="677"/>
    </i>
    <i>
      <x v="679"/>
    </i>
    <i>
      <x v="681"/>
    </i>
    <i>
      <x v="684"/>
    </i>
    <i>
      <x v="686"/>
    </i>
    <i>
      <x v="687"/>
    </i>
    <i>
      <x v="693"/>
    </i>
    <i>
      <x v="694"/>
    </i>
    <i>
      <x v="696"/>
    </i>
    <i>
      <x v="697"/>
    </i>
    <i>
      <x v="699"/>
    </i>
    <i>
      <x v="701"/>
    </i>
    <i>
      <x v="704"/>
    </i>
    <i>
      <x v="705"/>
    </i>
    <i>
      <x v="709"/>
    </i>
    <i>
      <x v="710"/>
    </i>
    <i>
      <x v="711"/>
    </i>
    <i>
      <x v="713"/>
    </i>
    <i>
      <x v="714"/>
    </i>
    <i>
      <x v="716"/>
    </i>
    <i>
      <x v="721"/>
    </i>
    <i>
      <x v="722"/>
    </i>
    <i>
      <x v="723"/>
    </i>
    <i>
      <x v="725"/>
    </i>
    <i>
      <x v="727"/>
    </i>
    <i>
      <x v="728"/>
    </i>
    <i>
      <x v="729"/>
    </i>
    <i>
      <x v="734"/>
    </i>
    <i>
      <x v="736"/>
    </i>
    <i>
      <x v="738"/>
    </i>
    <i>
      <x v="739"/>
    </i>
    <i>
      <x v="740"/>
    </i>
    <i>
      <x v="741"/>
    </i>
    <i>
      <x v="742"/>
    </i>
    <i>
      <x v="749"/>
    </i>
    <i>
      <x v="750"/>
    </i>
    <i>
      <x v="751"/>
    </i>
    <i>
      <x v="752"/>
    </i>
    <i>
      <x v="754"/>
    </i>
    <i>
      <x v="755"/>
    </i>
    <i>
      <x v="756"/>
    </i>
    <i>
      <x v="758"/>
    </i>
    <i>
      <x v="760"/>
    </i>
    <i>
      <x v="761"/>
    </i>
    <i>
      <x v="762"/>
    </i>
    <i>
      <x v="767"/>
    </i>
    <i>
      <x v="770"/>
    </i>
    <i>
      <x v="771"/>
    </i>
    <i>
      <x v="773"/>
    </i>
    <i>
      <x v="775"/>
    </i>
    <i>
      <x v="776"/>
    </i>
    <i>
      <x v="779"/>
    </i>
    <i>
      <x v="781"/>
    </i>
    <i>
      <x v="782"/>
    </i>
    <i>
      <x v="786"/>
    </i>
    <i>
      <x v="787"/>
    </i>
    <i>
      <x v="788"/>
    </i>
    <i>
      <x v="789"/>
    </i>
    <i>
      <x v="793"/>
    </i>
    <i>
      <x v="797"/>
    </i>
    <i>
      <x v="800"/>
    </i>
    <i>
      <x v="801"/>
    </i>
    <i>
      <x v="804"/>
    </i>
    <i>
      <x v="805"/>
    </i>
    <i>
      <x v="806"/>
    </i>
    <i>
      <x v="809"/>
    </i>
    <i>
      <x v="812"/>
    </i>
    <i>
      <x v="813"/>
    </i>
    <i>
      <x v="814"/>
    </i>
    <i>
      <x v="815"/>
    </i>
    <i>
      <x v="818"/>
    </i>
    <i>
      <x v="820"/>
    </i>
    <i>
      <x v="821"/>
    </i>
    <i>
      <x v="826"/>
    </i>
    <i>
      <x v="828"/>
    </i>
    <i>
      <x v="829"/>
    </i>
    <i>
      <x v="831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2"/>
    </i>
    <i>
      <x v="843"/>
    </i>
    <i>
      <x v="850"/>
    </i>
    <i>
      <x v="855"/>
    </i>
    <i>
      <x v="856"/>
    </i>
    <i>
      <x v="861"/>
    </i>
    <i>
      <x v="862"/>
    </i>
    <i>
      <x v="863"/>
    </i>
    <i>
      <x v="864"/>
    </i>
    <i>
      <x v="865"/>
    </i>
    <i>
      <x v="867"/>
    </i>
    <i>
      <x v="870"/>
    </i>
    <i>
      <x v="871"/>
    </i>
    <i>
      <x v="872"/>
    </i>
    <i>
      <x v="874"/>
    </i>
    <i>
      <x v="876"/>
    </i>
    <i>
      <x v="878"/>
    </i>
    <i>
      <x v="879"/>
    </i>
    <i>
      <x v="880"/>
    </i>
    <i>
      <x v="883"/>
    </i>
    <i>
      <x v="884"/>
    </i>
    <i>
      <x v="886"/>
    </i>
    <i>
      <x v="887"/>
    </i>
    <i>
      <x v="892"/>
    </i>
    <i>
      <x v="894"/>
    </i>
    <i>
      <x v="896"/>
    </i>
    <i>
      <x v="897"/>
    </i>
    <i>
      <x v="900"/>
    </i>
    <i>
      <x v="901"/>
    </i>
    <i>
      <x v="904"/>
    </i>
    <i>
      <x v="905"/>
    </i>
    <i>
      <x v="908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20"/>
    </i>
    <i>
      <x v="921"/>
    </i>
    <i>
      <x v="925"/>
    </i>
    <i>
      <x v="930"/>
    </i>
    <i>
      <x v="931"/>
    </i>
    <i>
      <x v="933"/>
    </i>
    <i>
      <x v="935"/>
    </i>
    <i>
      <x v="936"/>
    </i>
    <i>
      <x v="938"/>
    </i>
    <i>
      <x v="940"/>
    </i>
    <i>
      <x v="942"/>
    </i>
    <i>
      <x v="943"/>
    </i>
    <i>
      <x v="945"/>
    </i>
    <i>
      <x v="950"/>
    </i>
    <i>
      <x v="951"/>
    </i>
    <i>
      <x v="952"/>
    </i>
    <i>
      <x v="954"/>
    </i>
    <i>
      <x v="955"/>
    </i>
    <i>
      <x v="957"/>
    </i>
    <i>
      <x v="958"/>
    </i>
    <i>
      <x v="959"/>
    </i>
    <i>
      <x v="960"/>
    </i>
    <i>
      <x v="963"/>
    </i>
    <i>
      <x v="967"/>
    </i>
    <i>
      <x v="968"/>
    </i>
    <i>
      <x v="969"/>
    </i>
    <i>
      <x v="970"/>
    </i>
    <i>
      <x v="971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4"/>
    </i>
    <i>
      <x v="985"/>
    </i>
    <i>
      <x v="986"/>
    </i>
    <i>
      <x v="989"/>
    </i>
    <i>
      <x v="993"/>
    </i>
    <i>
      <x v="995"/>
    </i>
    <i>
      <x v="996"/>
    </i>
    <i>
      <x v="999"/>
    </i>
    <i>
      <x v="1000"/>
    </i>
    <i>
      <x v="1001"/>
    </i>
    <i>
      <x v="1003"/>
    </i>
    <i>
      <x v="1005"/>
    </i>
    <i>
      <x v="1007"/>
    </i>
    <i>
      <x v="1009"/>
    </i>
    <i>
      <x v="1011"/>
    </i>
    <i>
      <x v="1013"/>
    </i>
    <i>
      <x v="1015"/>
    </i>
    <i>
      <x v="1020"/>
    </i>
    <i>
      <x v="1021"/>
    </i>
    <i>
      <x v="1022"/>
    </i>
    <i>
      <x v="1025"/>
    </i>
    <i>
      <x v="1029"/>
    </i>
    <i>
      <x v="1030"/>
    </i>
    <i>
      <x v="1033"/>
    </i>
    <i>
      <x v="1035"/>
    </i>
    <i>
      <x v="1039"/>
    </i>
    <i>
      <x v="1041"/>
    </i>
    <i>
      <x v="1047"/>
    </i>
    <i>
      <x v="1049"/>
    </i>
    <i>
      <x v="1050"/>
    </i>
    <i>
      <x v="1060"/>
    </i>
    <i>
      <x v="1061"/>
    </i>
    <i>
      <x v="1062"/>
    </i>
    <i>
      <x v="1065"/>
    </i>
    <i>
      <x v="1067"/>
    </i>
    <i>
      <x v="1069"/>
    </i>
    <i>
      <x v="1070"/>
    </i>
    <i>
      <x v="1071"/>
    </i>
    <i>
      <x v="1073"/>
    </i>
    <i>
      <x v="1074"/>
    </i>
    <i>
      <x v="1077"/>
    </i>
    <i>
      <x v="1079"/>
    </i>
    <i>
      <x v="1080"/>
    </i>
    <i>
      <x v="1081"/>
    </i>
    <i>
      <x v="1085"/>
    </i>
    <i>
      <x v="1086"/>
    </i>
    <i>
      <x v="1088"/>
    </i>
    <i>
      <x v="1090"/>
    </i>
    <i>
      <x v="1091"/>
    </i>
    <i>
      <x v="1093"/>
    </i>
    <i>
      <x v="1094"/>
    </i>
    <i>
      <x v="1096"/>
    </i>
    <i>
      <x v="1097"/>
    </i>
    <i>
      <x v="1098"/>
    </i>
    <i>
      <x v="1100"/>
    </i>
    <i>
      <x v="1101"/>
    </i>
    <i>
      <x v="1102"/>
    </i>
    <i>
      <x v="1104"/>
    </i>
    <i>
      <x v="1112"/>
    </i>
    <i>
      <x v="1113"/>
    </i>
    <i>
      <x v="1114"/>
    </i>
    <i>
      <x v="1117"/>
    </i>
    <i>
      <x v="1118"/>
    </i>
    <i>
      <x v="1119"/>
    </i>
    <i>
      <x v="1121"/>
    </i>
    <i>
      <x v="1122"/>
    </i>
    <i>
      <x v="1123"/>
    </i>
    <i>
      <x v="1129"/>
    </i>
    <i>
      <x v="1131"/>
    </i>
    <i>
      <x v="1132"/>
    </i>
    <i>
      <x v="1136"/>
    </i>
    <i>
      <x v="1137"/>
    </i>
    <i>
      <x v="1140"/>
    </i>
    <i>
      <x v="1143"/>
    </i>
    <i>
      <x v="1144"/>
    </i>
    <i>
      <x v="1149"/>
    </i>
    <i>
      <x v="1153"/>
    </i>
    <i>
      <x v="1158"/>
    </i>
    <i>
      <x v="1163"/>
    </i>
    <i>
      <x v="1165"/>
    </i>
    <i>
      <x v="1166"/>
    </i>
    <i>
      <x v="1172"/>
    </i>
    <i>
      <x v="1176"/>
    </i>
    <i>
      <x v="1177"/>
    </i>
    <i>
      <x v="1180"/>
    </i>
    <i>
      <x v="1185"/>
    </i>
    <i>
      <x v="1186"/>
    </i>
    <i>
      <x v="1188"/>
    </i>
    <i>
      <x v="1191"/>
    </i>
    <i>
      <x v="1192"/>
    </i>
    <i>
      <x v="1193"/>
    </i>
    <i>
      <x v="1194"/>
    </i>
    <i>
      <x v="1195"/>
    </i>
    <i>
      <x v="1198"/>
    </i>
    <i>
      <x v="1200"/>
    </i>
    <i>
      <x v="1201"/>
    </i>
    <i>
      <x v="1204"/>
    </i>
    <i>
      <x v="1206"/>
    </i>
    <i>
      <x v="1207"/>
    </i>
    <i>
      <x v="1208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3"/>
    </i>
    <i>
      <x v="1225"/>
    </i>
    <i>
      <x v="1227"/>
    </i>
    <i>
      <x v="1229"/>
    </i>
    <i>
      <x v="1231"/>
    </i>
    <i>
      <x v="1232"/>
    </i>
    <i>
      <x v="1233"/>
    </i>
    <i>
      <x v="1234"/>
    </i>
    <i>
      <x v="1235"/>
    </i>
    <i>
      <x v="1236"/>
    </i>
    <i>
      <x v="1238"/>
    </i>
    <i>
      <x v="1240"/>
    </i>
    <i>
      <x v="1241"/>
    </i>
    <i>
      <x v="1246"/>
    </i>
    <i>
      <x v="1247"/>
    </i>
    <i>
      <x v="1249"/>
    </i>
    <i>
      <x v="1252"/>
    </i>
    <i>
      <x v="1257"/>
    </i>
    <i>
      <x v="1258"/>
    </i>
    <i>
      <x v="1259"/>
    </i>
    <i>
      <x v="1261"/>
    </i>
    <i>
      <x v="1264"/>
    </i>
    <i>
      <x v="1265"/>
    </i>
    <i>
      <x v="1269"/>
    </i>
    <i>
      <x v="1272"/>
    </i>
    <i>
      <x v="1275"/>
    </i>
    <i>
      <x v="1279"/>
    </i>
    <i>
      <x v="1280"/>
    </i>
    <i>
      <x v="1282"/>
    </i>
    <i>
      <x v="1283"/>
    </i>
    <i>
      <x v="1287"/>
    </i>
    <i>
      <x v="1291"/>
    </i>
    <i>
      <x v="1292"/>
    </i>
    <i>
      <x v="1294"/>
    </i>
    <i>
      <x v="1295"/>
    </i>
    <i>
      <x v="1296"/>
    </i>
    <i>
      <x v="1297"/>
    </i>
    <i>
      <x v="1299"/>
    </i>
    <i>
      <x v="1303"/>
    </i>
    <i>
      <x v="1304"/>
    </i>
    <i>
      <x v="1307"/>
    </i>
    <i>
      <x v="1308"/>
    </i>
    <i>
      <x v="1309"/>
    </i>
    <i>
      <x v="1311"/>
    </i>
    <i>
      <x v="1319"/>
    </i>
    <i>
      <x v="1321"/>
    </i>
    <i>
      <x v="1323"/>
    </i>
    <i>
      <x v="1325"/>
    </i>
    <i>
      <x v="1326"/>
    </i>
    <i>
      <x v="1331"/>
    </i>
    <i>
      <x v="1333"/>
    </i>
    <i>
      <x v="1334"/>
    </i>
    <i>
      <x v="1336"/>
    </i>
    <i>
      <x v="1337"/>
    </i>
    <i>
      <x v="1338"/>
    </i>
    <i>
      <x v="1339"/>
    </i>
    <i>
      <x v="1340"/>
    </i>
    <i>
      <x v="1341"/>
    </i>
    <i>
      <x v="1345"/>
    </i>
    <i>
      <x v="1349"/>
    </i>
    <i>
      <x v="1350"/>
    </i>
    <i>
      <x v="1352"/>
    </i>
    <i>
      <x v="1356"/>
    </i>
    <i>
      <x v="1358"/>
    </i>
    <i>
      <x v="1360"/>
    </i>
    <i>
      <x v="1364"/>
    </i>
    <i>
      <x v="1365"/>
    </i>
    <i>
      <x v="1366"/>
    </i>
    <i>
      <x v="1368"/>
    </i>
    <i>
      <x v="1370"/>
    </i>
    <i>
      <x v="1376"/>
    </i>
    <i>
      <x v="1377"/>
    </i>
    <i>
      <x v="1378"/>
    </i>
    <i>
      <x v="1379"/>
    </i>
    <i>
      <x v="1380"/>
    </i>
    <i>
      <x v="1382"/>
    </i>
    <i>
      <x v="1383"/>
    </i>
    <i>
      <x v="1384"/>
    </i>
    <i>
      <x v="1385"/>
    </i>
    <i>
      <x v="1390"/>
    </i>
    <i>
      <x v="1391"/>
    </i>
    <i>
      <x v="1397"/>
    </i>
    <i>
      <x v="1398"/>
    </i>
    <i>
      <x v="1403"/>
    </i>
    <i>
      <x v="1404"/>
    </i>
    <i>
      <x v="1406"/>
    </i>
    <i>
      <x v="1407"/>
    </i>
    <i>
      <x v="1408"/>
    </i>
    <i>
      <x v="1410"/>
    </i>
    <i>
      <x v="1411"/>
    </i>
    <i>
      <x v="1412"/>
    </i>
    <i>
      <x v="1416"/>
    </i>
    <i>
      <x v="1418"/>
    </i>
    <i>
      <x v="1422"/>
    </i>
    <i>
      <x v="1425"/>
    </i>
    <i>
      <x v="1431"/>
    </i>
    <i>
      <x v="1432"/>
    </i>
    <i>
      <x v="1436"/>
    </i>
    <i>
      <x v="1438"/>
    </i>
    <i>
      <x v="1444"/>
    </i>
    <i>
      <x v="1445"/>
    </i>
    <i>
      <x v="1446"/>
    </i>
    <i>
      <x v="1448"/>
    </i>
    <i>
      <x v="1449"/>
    </i>
    <i>
      <x v="1450"/>
    </i>
    <i>
      <x v="1452"/>
    </i>
    <i>
      <x v="1453"/>
    </i>
    <i>
      <x v="1454"/>
    </i>
    <i>
      <x v="1458"/>
    </i>
    <i>
      <x v="1459"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3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J4:K774" firstHeaderRow="1" firstDataRow="1" firstDataCol="1" rowPageCount="1" colPageCount="1"/>
  <pivotFields count="4">
    <pivotField axis="axisRow" showAll="0" defaultSubtota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</items>
    </pivotField>
    <pivotField axis="axisPage" multipleItemSelectionAllowed="1" showAll="0" defaultSubtotal="0">
      <items count="5">
        <item h="1" x="0"/>
        <item x="1"/>
        <item x="2"/>
        <item x="3"/>
        <item h="1" x="4"/>
      </items>
    </pivotField>
    <pivotField dataField="1" showAll="0" defaultSubtotal="0">
      <items count="664">
        <item x="328"/>
        <item x="502"/>
        <item x="519"/>
        <item x="345"/>
        <item x="29"/>
        <item x="428"/>
        <item x="628"/>
        <item x="424"/>
        <item x="470"/>
        <item x="638"/>
        <item x="284"/>
        <item x="263"/>
        <item x="308"/>
        <item x="652"/>
        <item x="488"/>
        <item x="276"/>
        <item x="619"/>
        <item x="28"/>
        <item x="627"/>
        <item x="197"/>
        <item x="501"/>
        <item x="380"/>
        <item x="269"/>
        <item x="194"/>
        <item x="238"/>
        <item x="128"/>
        <item x="368"/>
        <item x="295"/>
        <item x="65"/>
        <item x="599"/>
        <item x="271"/>
        <item x="38"/>
        <item x="222"/>
        <item x="91"/>
        <item x="564"/>
        <item x="548"/>
        <item x="112"/>
        <item x="554"/>
        <item x="82"/>
        <item x="294"/>
        <item x="523"/>
        <item x="324"/>
        <item x="114"/>
        <item x="245"/>
        <item x="209"/>
        <item x="417"/>
        <item x="320"/>
        <item x="186"/>
        <item x="17"/>
        <item x="299"/>
        <item x="71"/>
        <item x="327"/>
        <item x="561"/>
        <item x="658"/>
        <item x="566"/>
        <item x="389"/>
        <item x="437"/>
        <item x="577"/>
        <item x="183"/>
        <item x="90"/>
        <item x="251"/>
        <item x="335"/>
        <item x="176"/>
        <item x="398"/>
        <item x="165"/>
        <item x="394"/>
        <item x="85"/>
        <item x="520"/>
        <item x="613"/>
        <item x="98"/>
        <item x="59"/>
        <item x="602"/>
        <item x="452"/>
        <item x="429"/>
        <item x="434"/>
        <item x="134"/>
        <item x="404"/>
        <item x="159"/>
        <item x="593"/>
        <item x="123"/>
        <item x="383"/>
        <item x="252"/>
        <item x="179"/>
        <item x="339"/>
        <item x="274"/>
        <item x="172"/>
        <item x="70"/>
        <item x="344"/>
        <item x="459"/>
        <item x="280"/>
        <item x="415"/>
        <item x="630"/>
        <item x="584"/>
        <item x="37"/>
        <item x="292"/>
        <item x="129"/>
        <item x="84"/>
        <item x="50"/>
        <item x="191"/>
        <item x="625"/>
        <item x="346"/>
        <item x="162"/>
        <item x="353"/>
        <item x="46"/>
        <item x="49"/>
        <item x="373"/>
        <item x="99"/>
        <item x="298"/>
        <item x="596"/>
        <item x="516"/>
        <item x="580"/>
        <item x="528"/>
        <item x="508"/>
        <item x="9"/>
        <item x="572"/>
        <item x="362"/>
        <item x="494"/>
        <item x="95"/>
        <item x="239"/>
        <item x="539"/>
        <item x="303"/>
        <item x="547"/>
        <item x="225"/>
        <item x="149"/>
        <item x="200"/>
        <item x="656"/>
        <item x="355"/>
        <item x="535"/>
        <item x="125"/>
        <item x="296"/>
        <item x="492"/>
        <item x="262"/>
        <item x="418"/>
        <item x="83"/>
        <item x="310"/>
        <item x="202"/>
        <item x="57"/>
        <item x="122"/>
        <item x="497"/>
        <item x="288"/>
        <item x="233"/>
        <item x="77"/>
        <item x="47"/>
        <item x="136"/>
        <item x="113"/>
        <item x="184"/>
        <item x="140"/>
        <item x="614"/>
        <item x="92"/>
        <item x="275"/>
        <item x="10"/>
        <item x="8"/>
        <item x="52"/>
        <item x="41"/>
        <item x="431"/>
        <item x="213"/>
        <item x="436"/>
        <item x="364"/>
        <item x="15"/>
        <item x="490"/>
        <item x="316"/>
        <item x="325"/>
        <item x="482"/>
        <item x="571"/>
        <item x="87"/>
        <item x="254"/>
        <item x="261"/>
        <item x="170"/>
        <item x="569"/>
        <item x="25"/>
        <item x="451"/>
        <item x="152"/>
        <item x="467"/>
        <item x="72"/>
        <item x="212"/>
        <item x="359"/>
        <item x="109"/>
        <item x="73"/>
        <item x="101"/>
        <item x="538"/>
        <item x="193"/>
        <item x="643"/>
        <item x="381"/>
        <item x="600"/>
        <item x="371"/>
        <item x="419"/>
        <item x="562"/>
        <item x="603"/>
        <item x="19"/>
        <item x="21"/>
        <item x="476"/>
        <item x="552"/>
        <item x="387"/>
        <item x="480"/>
        <item x="3"/>
        <item x="246"/>
        <item x="42"/>
        <item x="416"/>
        <item x="289"/>
        <item x="661"/>
        <item x="215"/>
        <item x="360"/>
        <item x="495"/>
        <item x="5"/>
        <item x="393"/>
        <item x="463"/>
        <item x="651"/>
        <item x="163"/>
        <item x="12"/>
        <item x="634"/>
        <item x="469"/>
        <item x="69"/>
        <item x="35"/>
        <item x="236"/>
        <item x="397"/>
        <item x="505"/>
        <item x="363"/>
        <item x="312"/>
        <item x="461"/>
        <item x="257"/>
        <item x="478"/>
        <item x="662"/>
        <item x="181"/>
        <item x="157"/>
        <item x="410"/>
        <item x="16"/>
        <item x="655"/>
        <item x="30"/>
        <item x="287"/>
        <item x="654"/>
        <item x="219"/>
        <item x="115"/>
        <item x="620"/>
        <item x="116"/>
        <item x="513"/>
        <item x="196"/>
        <item x="560"/>
        <item x="247"/>
        <item x="135"/>
        <item x="36"/>
        <item x="153"/>
        <item x="75"/>
        <item x="210"/>
        <item x="110"/>
        <item x="23"/>
        <item x="499"/>
        <item x="493"/>
        <item x="589"/>
        <item x="106"/>
        <item x="629"/>
        <item x="563"/>
        <item x="168"/>
        <item x="626"/>
        <item x="633"/>
        <item x="14"/>
        <item x="248"/>
        <item x="471"/>
        <item x="58"/>
        <item x="217"/>
        <item x="444"/>
        <item x="18"/>
        <item x="407"/>
        <item x="432"/>
        <item x="526"/>
        <item x="468"/>
        <item x="39"/>
        <item x="460"/>
        <item x="306"/>
        <item x="457"/>
        <item x="169"/>
        <item x="259"/>
        <item x="132"/>
        <item x="301"/>
        <item x="143"/>
        <item x="86"/>
        <item x="574"/>
        <item x="108"/>
        <item x="323"/>
        <item x="81"/>
        <item x="208"/>
        <item x="333"/>
        <item x="279"/>
        <item x="258"/>
        <item x="386"/>
        <item x="611"/>
        <item x="32"/>
        <item x="224"/>
        <item x="120"/>
        <item x="214"/>
        <item x="174"/>
        <item x="522"/>
        <item x="559"/>
        <item x="282"/>
        <item x="78"/>
        <item x="486"/>
        <item x="97"/>
        <item x="608"/>
        <item x="506"/>
        <item x="40"/>
        <item x="118"/>
        <item x="161"/>
        <item x="609"/>
        <item x="588"/>
        <item x="515"/>
        <item x="260"/>
        <item x="54"/>
        <item x="326"/>
        <item x="151"/>
        <item x="403"/>
        <item x="500"/>
        <item x="533"/>
        <item x="80"/>
        <item x="579"/>
        <item x="481"/>
        <item x="216"/>
        <item x="198"/>
        <item x="455"/>
        <item x="105"/>
        <item x="567"/>
        <item x="555"/>
        <item x="504"/>
        <item x="48"/>
        <item x="253"/>
        <item x="94"/>
        <item x="524"/>
        <item x="311"/>
        <item x="518"/>
        <item x="266"/>
        <item x="207"/>
        <item x="445"/>
        <item x="199"/>
        <item x="427"/>
        <item x="657"/>
        <item x="350"/>
        <item x="31"/>
        <item x="63"/>
        <item x="53"/>
        <item x="111"/>
        <item x="286"/>
        <item x="1"/>
        <item x="365"/>
        <item x="521"/>
        <item x="649"/>
        <item x="475"/>
        <item x="382"/>
        <item x="138"/>
        <item x="615"/>
        <item x="144"/>
        <item x="570"/>
        <item x="340"/>
        <item x="509"/>
        <item x="68"/>
        <item x="187"/>
        <item x="618"/>
        <item x="557"/>
        <item x="369"/>
        <item x="166"/>
        <item x="607"/>
        <item x="592"/>
        <item x="313"/>
        <item x="456"/>
        <item x="229"/>
        <item x="267"/>
        <item x="304"/>
        <item x="227"/>
        <item x="309"/>
        <item x="430"/>
        <item x="483"/>
        <item x="100"/>
        <item x="272"/>
        <item x="156"/>
        <item x="650"/>
        <item x="180"/>
        <item x="507"/>
        <item x="74"/>
        <item x="644"/>
        <item x="543"/>
        <item x="374"/>
        <item x="188"/>
        <item x="412"/>
        <item x="530"/>
        <item x="293"/>
        <item x="420"/>
        <item x="55"/>
        <item x="531"/>
        <item x="514"/>
        <item x="399"/>
        <item x="256"/>
        <item x="96"/>
        <item x="302"/>
        <item x="7"/>
        <item x="148"/>
        <item x="556"/>
        <item x="487"/>
        <item x="343"/>
        <item x="203"/>
        <item x="581"/>
        <item x="60"/>
        <item x="334"/>
        <item x="244"/>
        <item x="541"/>
        <item x="121"/>
        <item x="88"/>
        <item x="175"/>
        <item x="93"/>
        <item x="395"/>
        <item x="536"/>
        <item x="290"/>
        <item x="623"/>
        <item x="241"/>
        <item x="27"/>
        <item x="332"/>
        <item x="0"/>
        <item x="317"/>
        <item x="388"/>
        <item x="171"/>
        <item x="146"/>
        <item x="297"/>
        <item x="573"/>
        <item x="423"/>
        <item x="349"/>
        <item x="542"/>
        <item x="268"/>
        <item x="89"/>
        <item x="237"/>
        <item x="517"/>
        <item x="141"/>
        <item x="446"/>
        <item x="635"/>
        <item x="185"/>
        <item x="449"/>
        <item x="103"/>
        <item x="375"/>
        <item x="582"/>
        <item x="595"/>
        <item x="61"/>
        <item x="117"/>
        <item x="376"/>
        <item x="454"/>
        <item x="285"/>
        <item x="124"/>
        <item x="647"/>
        <item x="2"/>
        <item x="474"/>
        <item x="361"/>
        <item x="472"/>
        <item x="66"/>
        <item x="64"/>
        <item x="330"/>
        <item x="540"/>
        <item x="466"/>
        <item x="409"/>
        <item x="139"/>
        <item x="205"/>
        <item x="242"/>
        <item x="351"/>
        <item x="598"/>
        <item x="22"/>
        <item x="402"/>
        <item x="119"/>
        <item x="537"/>
        <item x="477"/>
        <item x="458"/>
        <item x="585"/>
        <item x="211"/>
        <item x="338"/>
        <item x="127"/>
        <item x="583"/>
        <item x="440"/>
        <item x="435"/>
        <item x="479"/>
        <item x="639"/>
        <item x="503"/>
        <item x="142"/>
        <item x="576"/>
        <item x="44"/>
        <item x="511"/>
        <item x="438"/>
        <item x="270"/>
        <item x="277"/>
        <item x="192"/>
        <item x="234"/>
        <item x="145"/>
        <item x="67"/>
        <item x="512"/>
        <item x="206"/>
        <item x="76"/>
        <item x="586"/>
        <item x="278"/>
        <item x="641"/>
        <item x="348"/>
        <item x="605"/>
        <item x="485"/>
        <item x="45"/>
        <item x="4"/>
        <item x="484"/>
        <item x="315"/>
        <item x="565"/>
        <item x="167"/>
        <item x="510"/>
        <item x="366"/>
        <item x="426"/>
        <item x="131"/>
        <item x="498"/>
        <item x="354"/>
        <item x="527"/>
        <item x="305"/>
        <item x="24"/>
        <item x="646"/>
        <item x="405"/>
        <item x="281"/>
        <item x="575"/>
        <item x="104"/>
        <item x="79"/>
        <item x="442"/>
        <item x="379"/>
        <item x="594"/>
        <item x="550"/>
        <item x="190"/>
        <item x="352"/>
        <item x="307"/>
        <item x="448"/>
        <item x="390"/>
        <item x="337"/>
        <item x="604"/>
        <item x="441"/>
        <item x="201"/>
        <item x="660"/>
        <item x="218"/>
        <item x="356"/>
        <item x="130"/>
        <item x="462"/>
        <item x="228"/>
        <item x="473"/>
        <item x="597"/>
        <item x="347"/>
        <item x="391"/>
        <item x="636"/>
        <item x="568"/>
        <item x="160"/>
        <item x="648"/>
        <item x="291"/>
        <item x="443"/>
        <item x="195"/>
        <item x="164"/>
        <item x="33"/>
        <item x="551"/>
        <item x="13"/>
        <item x="255"/>
        <item x="621"/>
        <item x="642"/>
        <item x="645"/>
        <item x="631"/>
        <item x="240"/>
        <item x="408"/>
        <item x="154"/>
        <item x="544"/>
        <item x="659"/>
        <item x="331"/>
        <item x="178"/>
        <item x="545"/>
        <item x="610"/>
        <item x="220"/>
        <item x="624"/>
        <item x="319"/>
        <item x="439"/>
        <item x="232"/>
        <item x="612"/>
        <item x="425"/>
        <item x="489"/>
        <item x="385"/>
        <item x="221"/>
        <item x="26"/>
        <item x="6"/>
        <item x="34"/>
        <item x="546"/>
        <item x="173"/>
        <item x="158"/>
        <item x="421"/>
        <item x="378"/>
        <item x="384"/>
        <item x="155"/>
        <item x="549"/>
        <item x="341"/>
        <item x="358"/>
        <item x="62"/>
        <item x="189"/>
        <item x="250"/>
        <item x="372"/>
        <item x="43"/>
        <item x="107"/>
        <item x="235"/>
        <item x="357"/>
        <item x="20"/>
        <item x="137"/>
        <item x="321"/>
        <item x="558"/>
        <item x="491"/>
        <item x="622"/>
        <item x="414"/>
        <item x="525"/>
        <item x="447"/>
        <item x="534"/>
        <item x="283"/>
        <item x="264"/>
        <item x="433"/>
        <item x="230"/>
        <item x="11"/>
        <item x="532"/>
        <item x="396"/>
        <item x="231"/>
        <item x="377"/>
        <item x="223"/>
        <item x="422"/>
        <item x="601"/>
        <item x="367"/>
        <item x="392"/>
        <item x="126"/>
        <item x="406"/>
        <item x="322"/>
        <item x="226"/>
        <item x="243"/>
        <item x="640"/>
        <item x="616"/>
        <item x="318"/>
        <item x="617"/>
        <item x="102"/>
        <item x="51"/>
        <item x="177"/>
        <item x="411"/>
        <item x="590"/>
        <item x="265"/>
        <item x="653"/>
        <item x="453"/>
        <item x="529"/>
        <item x="400"/>
        <item x="336"/>
        <item x="182"/>
        <item x="632"/>
        <item x="133"/>
        <item x="204"/>
        <item x="401"/>
        <item x="578"/>
        <item x="273"/>
        <item x="329"/>
        <item x="249"/>
        <item x="56"/>
        <item x="314"/>
        <item x="342"/>
        <item x="370"/>
        <item x="606"/>
        <item x="637"/>
        <item x="150"/>
        <item x="464"/>
        <item x="147"/>
        <item x="450"/>
        <item x="300"/>
        <item x="553"/>
        <item x="465"/>
        <item x="496"/>
        <item x="587"/>
        <item x="591"/>
        <item x="413"/>
        <item x="663"/>
      </items>
    </pivotField>
    <pivotField multipleItemSelectionAllowed="1" showAll="0" defaultSubtotal="0">
      <items count="3">
        <item h="1" x="0"/>
        <item x="1"/>
        <item h="1" x="2"/>
      </items>
    </pivotField>
  </pivotFields>
  <rowFields count="1">
    <field x="0"/>
  </rowFields>
  <rowItems count="770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1"/>
    </i>
    <i>
      <x v="13"/>
    </i>
    <i>
      <x v="14"/>
    </i>
    <i>
      <x v="16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33"/>
    </i>
    <i>
      <x v="34"/>
    </i>
    <i>
      <x v="35"/>
    </i>
    <i>
      <x v="37"/>
    </i>
    <i>
      <x v="40"/>
    </i>
    <i>
      <x v="41"/>
    </i>
    <i>
      <x v="45"/>
    </i>
    <i>
      <x v="46"/>
    </i>
    <i>
      <x v="51"/>
    </i>
    <i>
      <x v="53"/>
    </i>
    <i>
      <x v="54"/>
    </i>
    <i>
      <x v="55"/>
    </i>
    <i>
      <x v="58"/>
    </i>
    <i>
      <x v="62"/>
    </i>
    <i>
      <x v="65"/>
    </i>
    <i>
      <x v="66"/>
    </i>
    <i>
      <x v="69"/>
    </i>
    <i>
      <x v="70"/>
    </i>
    <i>
      <x v="72"/>
    </i>
    <i>
      <x v="80"/>
    </i>
    <i>
      <x v="82"/>
    </i>
    <i>
      <x v="84"/>
    </i>
    <i>
      <x v="85"/>
    </i>
    <i>
      <x v="86"/>
    </i>
    <i>
      <x v="93"/>
    </i>
    <i>
      <x v="95"/>
    </i>
    <i>
      <x v="100"/>
    </i>
    <i>
      <x v="101"/>
    </i>
    <i>
      <x v="104"/>
    </i>
    <i>
      <x v="105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0"/>
    </i>
    <i>
      <x v="124"/>
    </i>
    <i>
      <x v="126"/>
    </i>
    <i>
      <x v="127"/>
    </i>
    <i>
      <x v="128"/>
    </i>
    <i>
      <x v="130"/>
    </i>
    <i>
      <x v="131"/>
    </i>
    <i>
      <x v="134"/>
    </i>
    <i>
      <x v="135"/>
    </i>
    <i>
      <x v="136"/>
    </i>
    <i>
      <x v="138"/>
    </i>
    <i>
      <x v="140"/>
    </i>
    <i>
      <x v="147"/>
    </i>
    <i>
      <x v="151"/>
    </i>
    <i>
      <x v="152"/>
    </i>
    <i>
      <x v="153"/>
    </i>
    <i>
      <x v="157"/>
    </i>
    <i>
      <x v="158"/>
    </i>
    <i>
      <x v="159"/>
    </i>
    <i>
      <x v="161"/>
    </i>
    <i>
      <x v="162"/>
    </i>
    <i>
      <x v="166"/>
    </i>
    <i>
      <x v="167"/>
    </i>
    <i>
      <x v="168"/>
    </i>
    <i>
      <x v="169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5"/>
    </i>
    <i>
      <x v="188"/>
    </i>
    <i>
      <x v="189"/>
    </i>
    <i>
      <x v="190"/>
    </i>
    <i>
      <x v="195"/>
    </i>
    <i>
      <x v="196"/>
    </i>
    <i>
      <x v="197"/>
    </i>
    <i>
      <x v="199"/>
    </i>
    <i>
      <x v="201"/>
    </i>
    <i>
      <x v="203"/>
    </i>
    <i>
      <x v="206"/>
    </i>
    <i>
      <x v="207"/>
    </i>
    <i>
      <x v="208"/>
    </i>
    <i>
      <x v="212"/>
    </i>
    <i>
      <x v="215"/>
    </i>
    <i>
      <x v="218"/>
    </i>
    <i>
      <x v="221"/>
    </i>
    <i>
      <x v="222"/>
    </i>
    <i>
      <x v="224"/>
    </i>
    <i>
      <x v="226"/>
    </i>
    <i>
      <x v="228"/>
    </i>
    <i>
      <x v="229"/>
    </i>
    <i>
      <x v="231"/>
    </i>
    <i>
      <x v="232"/>
    </i>
    <i>
      <x v="234"/>
    </i>
    <i>
      <x v="239"/>
    </i>
    <i>
      <x v="243"/>
    </i>
    <i>
      <x v="244"/>
    </i>
    <i>
      <x v="245"/>
    </i>
    <i>
      <x v="247"/>
    </i>
    <i>
      <x v="249"/>
    </i>
    <i>
      <x v="251"/>
    </i>
    <i>
      <x v="255"/>
    </i>
    <i>
      <x v="257"/>
    </i>
    <i>
      <x v="258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8"/>
    </i>
    <i>
      <x v="279"/>
    </i>
    <i>
      <x v="280"/>
    </i>
    <i>
      <x v="282"/>
    </i>
    <i>
      <x v="283"/>
    </i>
    <i>
      <x v="286"/>
    </i>
    <i>
      <x v="290"/>
    </i>
    <i>
      <x v="292"/>
    </i>
    <i>
      <x v="293"/>
    </i>
    <i>
      <x v="294"/>
    </i>
    <i>
      <x v="297"/>
    </i>
    <i>
      <x v="298"/>
    </i>
    <i>
      <x v="299"/>
    </i>
    <i>
      <x v="300"/>
    </i>
    <i>
      <x v="301"/>
    </i>
    <i>
      <x v="302"/>
    </i>
    <i>
      <x v="304"/>
    </i>
    <i>
      <x v="306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1"/>
    </i>
    <i>
      <x v="322"/>
    </i>
    <i>
      <x v="324"/>
    </i>
    <i>
      <x v="326"/>
    </i>
    <i>
      <x v="332"/>
    </i>
    <i>
      <x v="333"/>
    </i>
    <i>
      <x v="334"/>
    </i>
    <i>
      <x v="335"/>
    </i>
    <i>
      <x v="336"/>
    </i>
    <i>
      <x v="343"/>
    </i>
    <i>
      <x v="345"/>
    </i>
    <i>
      <x v="347"/>
    </i>
    <i>
      <x v="349"/>
    </i>
    <i>
      <x v="350"/>
    </i>
    <i>
      <x v="351"/>
    </i>
    <i>
      <x v="354"/>
    </i>
    <i>
      <x v="357"/>
    </i>
    <i>
      <x v="359"/>
    </i>
    <i>
      <x v="360"/>
    </i>
    <i>
      <x v="362"/>
    </i>
    <i>
      <x v="364"/>
    </i>
    <i>
      <x v="366"/>
    </i>
    <i>
      <x v="367"/>
    </i>
    <i>
      <x v="368"/>
    </i>
    <i>
      <x v="369"/>
    </i>
    <i>
      <x v="370"/>
    </i>
    <i>
      <x v="371"/>
    </i>
    <i>
      <x v="374"/>
    </i>
    <i>
      <x v="377"/>
    </i>
    <i>
      <x v="378"/>
    </i>
    <i>
      <x v="379"/>
    </i>
    <i>
      <x v="380"/>
    </i>
    <i>
      <x v="381"/>
    </i>
    <i>
      <x v="384"/>
    </i>
    <i>
      <x v="385"/>
    </i>
    <i>
      <x v="387"/>
    </i>
    <i>
      <x v="389"/>
    </i>
    <i>
      <x v="391"/>
    </i>
    <i>
      <x v="393"/>
    </i>
    <i>
      <x v="397"/>
    </i>
    <i>
      <x v="400"/>
    </i>
    <i>
      <x v="401"/>
    </i>
    <i>
      <x v="403"/>
    </i>
    <i>
      <x v="404"/>
    </i>
    <i>
      <x v="405"/>
    </i>
    <i>
      <x v="408"/>
    </i>
    <i>
      <x v="409"/>
    </i>
    <i>
      <x v="412"/>
    </i>
    <i>
      <x v="413"/>
    </i>
    <i>
      <x v="414"/>
    </i>
    <i>
      <x v="416"/>
    </i>
    <i>
      <x v="417"/>
    </i>
    <i>
      <x v="419"/>
    </i>
    <i>
      <x v="421"/>
    </i>
    <i>
      <x v="423"/>
    </i>
    <i>
      <x v="424"/>
    </i>
    <i>
      <x v="425"/>
    </i>
    <i>
      <x v="426"/>
    </i>
    <i>
      <x v="429"/>
    </i>
    <i>
      <x v="433"/>
    </i>
    <i>
      <x v="435"/>
    </i>
    <i>
      <x v="438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51"/>
    </i>
    <i>
      <x v="455"/>
    </i>
    <i>
      <x v="457"/>
    </i>
    <i>
      <x v="458"/>
    </i>
    <i>
      <x v="459"/>
    </i>
    <i>
      <x v="462"/>
    </i>
    <i>
      <x v="463"/>
    </i>
    <i>
      <x v="465"/>
    </i>
    <i>
      <x v="466"/>
    </i>
    <i>
      <x v="467"/>
    </i>
    <i>
      <x v="468"/>
    </i>
    <i>
      <x v="471"/>
    </i>
    <i>
      <x v="473"/>
    </i>
    <i>
      <x v="476"/>
    </i>
    <i>
      <x v="477"/>
    </i>
    <i>
      <x v="478"/>
    </i>
    <i>
      <x v="480"/>
    </i>
    <i>
      <x v="481"/>
    </i>
    <i>
      <x v="482"/>
    </i>
    <i>
      <x v="485"/>
    </i>
    <i>
      <x v="487"/>
    </i>
    <i>
      <x v="488"/>
    </i>
    <i>
      <x v="490"/>
    </i>
    <i>
      <x v="491"/>
    </i>
    <i>
      <x v="493"/>
    </i>
    <i>
      <x v="496"/>
    </i>
    <i>
      <x v="503"/>
    </i>
    <i>
      <x v="504"/>
    </i>
    <i>
      <x v="506"/>
    </i>
    <i>
      <x v="508"/>
    </i>
    <i>
      <x v="510"/>
    </i>
    <i>
      <x v="511"/>
    </i>
    <i>
      <x v="515"/>
    </i>
    <i>
      <x v="516"/>
    </i>
    <i>
      <x v="517"/>
    </i>
    <i>
      <x v="519"/>
    </i>
    <i>
      <x v="521"/>
    </i>
    <i>
      <x v="522"/>
    </i>
    <i>
      <x v="523"/>
    </i>
    <i>
      <x v="524"/>
    </i>
    <i>
      <x v="525"/>
    </i>
    <i>
      <x v="527"/>
    </i>
    <i>
      <x v="529"/>
    </i>
    <i>
      <x v="530"/>
    </i>
    <i>
      <x v="532"/>
    </i>
    <i>
      <x v="534"/>
    </i>
    <i>
      <x v="538"/>
    </i>
    <i>
      <x v="539"/>
    </i>
    <i>
      <x v="540"/>
    </i>
    <i>
      <x v="541"/>
    </i>
    <i>
      <x v="542"/>
    </i>
    <i>
      <x v="544"/>
    </i>
    <i>
      <x v="546"/>
    </i>
    <i>
      <x v="549"/>
    </i>
    <i>
      <x v="552"/>
    </i>
    <i>
      <x v="554"/>
    </i>
    <i>
      <x v="555"/>
    </i>
    <i>
      <x v="556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6"/>
    </i>
    <i>
      <x v="568"/>
    </i>
    <i>
      <x v="569"/>
    </i>
    <i>
      <x v="573"/>
    </i>
    <i>
      <x v="576"/>
    </i>
    <i>
      <x v="577"/>
    </i>
    <i>
      <x v="580"/>
    </i>
    <i>
      <x v="581"/>
    </i>
    <i>
      <x v="583"/>
    </i>
    <i>
      <x v="585"/>
    </i>
    <i>
      <x v="588"/>
    </i>
    <i>
      <x v="591"/>
    </i>
    <i>
      <x v="595"/>
    </i>
    <i>
      <x v="597"/>
    </i>
    <i>
      <x v="598"/>
    </i>
    <i>
      <x v="599"/>
    </i>
    <i>
      <x v="600"/>
    </i>
    <i>
      <x v="601"/>
    </i>
    <i>
      <x v="602"/>
    </i>
    <i>
      <x v="604"/>
    </i>
    <i>
      <x v="605"/>
    </i>
    <i>
      <x v="608"/>
    </i>
    <i>
      <x v="610"/>
    </i>
    <i>
      <x v="611"/>
    </i>
    <i>
      <x v="612"/>
    </i>
    <i>
      <x v="616"/>
    </i>
    <i>
      <x v="618"/>
    </i>
    <i>
      <x v="619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2"/>
    </i>
    <i>
      <x v="636"/>
    </i>
    <i>
      <x v="639"/>
    </i>
    <i>
      <x v="640"/>
    </i>
    <i>
      <x v="641"/>
    </i>
    <i>
      <x v="642"/>
    </i>
    <i>
      <x v="644"/>
    </i>
    <i>
      <x v="647"/>
    </i>
    <i>
      <x v="648"/>
    </i>
    <i>
      <x v="651"/>
    </i>
    <i>
      <x v="652"/>
    </i>
    <i>
      <x v="654"/>
    </i>
    <i>
      <x v="657"/>
    </i>
    <i>
      <x v="658"/>
    </i>
    <i>
      <x v="660"/>
    </i>
    <i>
      <x v="661"/>
    </i>
    <i>
      <x v="662"/>
    </i>
    <i>
      <x v="664"/>
    </i>
    <i>
      <x v="665"/>
    </i>
    <i>
      <x v="666"/>
    </i>
    <i>
      <x v="667"/>
    </i>
    <i>
      <x v="668"/>
    </i>
    <i>
      <x v="669"/>
    </i>
    <i>
      <x v="672"/>
    </i>
    <i>
      <x v="673"/>
    </i>
    <i>
      <x v="674"/>
    </i>
    <i>
      <x v="675"/>
    </i>
    <i>
      <x v="678"/>
    </i>
    <i>
      <x v="680"/>
    </i>
    <i>
      <x v="682"/>
    </i>
    <i>
      <x v="683"/>
    </i>
    <i>
      <x v="685"/>
    </i>
    <i>
      <x v="688"/>
    </i>
    <i>
      <x v="689"/>
    </i>
    <i>
      <x v="690"/>
    </i>
    <i>
      <x v="691"/>
    </i>
    <i>
      <x v="692"/>
    </i>
    <i>
      <x v="695"/>
    </i>
    <i>
      <x v="698"/>
    </i>
    <i>
      <x v="700"/>
    </i>
    <i>
      <x v="702"/>
    </i>
    <i>
      <x v="703"/>
    </i>
    <i>
      <x v="706"/>
    </i>
    <i>
      <x v="707"/>
    </i>
    <i>
      <x v="708"/>
    </i>
    <i>
      <x v="712"/>
    </i>
    <i>
      <x v="715"/>
    </i>
    <i>
      <x v="717"/>
    </i>
    <i>
      <x v="718"/>
    </i>
    <i>
      <x v="719"/>
    </i>
    <i>
      <x v="720"/>
    </i>
    <i>
      <x v="724"/>
    </i>
    <i>
      <x v="726"/>
    </i>
    <i>
      <x v="730"/>
    </i>
    <i>
      <x v="731"/>
    </i>
    <i>
      <x v="732"/>
    </i>
    <i>
      <x v="733"/>
    </i>
    <i>
      <x v="735"/>
    </i>
    <i>
      <x v="737"/>
    </i>
    <i>
      <x v="743"/>
    </i>
    <i>
      <x v="744"/>
    </i>
    <i>
      <x v="745"/>
    </i>
    <i>
      <x v="746"/>
    </i>
    <i>
      <x v="747"/>
    </i>
    <i>
      <x v="748"/>
    </i>
    <i>
      <x v="753"/>
    </i>
    <i>
      <x v="757"/>
    </i>
    <i>
      <x v="759"/>
    </i>
    <i>
      <x v="763"/>
    </i>
    <i>
      <x v="764"/>
    </i>
    <i>
      <x v="765"/>
    </i>
    <i>
      <x v="766"/>
    </i>
    <i>
      <x v="768"/>
    </i>
    <i>
      <x v="769"/>
    </i>
    <i>
      <x v="772"/>
    </i>
    <i>
      <x v="774"/>
    </i>
    <i>
      <x v="777"/>
    </i>
    <i>
      <x v="778"/>
    </i>
    <i>
      <x v="780"/>
    </i>
    <i>
      <x v="783"/>
    </i>
    <i>
      <x v="784"/>
    </i>
    <i>
      <x v="785"/>
    </i>
    <i>
      <x v="790"/>
    </i>
    <i>
      <x v="791"/>
    </i>
    <i>
      <x v="792"/>
    </i>
    <i>
      <x v="794"/>
    </i>
    <i>
      <x v="795"/>
    </i>
    <i>
      <x v="796"/>
    </i>
    <i>
      <x v="798"/>
    </i>
    <i>
      <x v="799"/>
    </i>
    <i>
      <x v="802"/>
    </i>
    <i>
      <x v="803"/>
    </i>
    <i>
      <x v="807"/>
    </i>
    <i>
      <x v="808"/>
    </i>
    <i>
      <x v="810"/>
    </i>
    <i>
      <x v="811"/>
    </i>
    <i>
      <x v="816"/>
    </i>
    <i>
      <x v="817"/>
    </i>
    <i>
      <x v="819"/>
    </i>
    <i>
      <x v="822"/>
    </i>
    <i>
      <x v="823"/>
    </i>
    <i>
      <x v="824"/>
    </i>
    <i>
      <x v="825"/>
    </i>
    <i>
      <x v="827"/>
    </i>
    <i>
      <x v="830"/>
    </i>
    <i>
      <x v="832"/>
    </i>
    <i>
      <x v="841"/>
    </i>
    <i>
      <x v="844"/>
    </i>
    <i>
      <x v="845"/>
    </i>
    <i>
      <x v="846"/>
    </i>
    <i>
      <x v="847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59"/>
    </i>
    <i>
      <x v="860"/>
    </i>
    <i>
      <x v="866"/>
    </i>
    <i>
      <x v="868"/>
    </i>
    <i>
      <x v="869"/>
    </i>
    <i>
      <x v="873"/>
    </i>
    <i>
      <x v="875"/>
    </i>
    <i>
      <x v="877"/>
    </i>
    <i>
      <x v="881"/>
    </i>
    <i>
      <x v="882"/>
    </i>
    <i>
      <x v="885"/>
    </i>
    <i>
      <x v="888"/>
    </i>
    <i>
      <x v="889"/>
    </i>
    <i>
      <x v="890"/>
    </i>
    <i>
      <x v="891"/>
    </i>
    <i>
      <x v="893"/>
    </i>
    <i>
      <x v="895"/>
    </i>
    <i>
      <x v="898"/>
    </i>
    <i>
      <x v="899"/>
    </i>
    <i>
      <x v="902"/>
    </i>
    <i>
      <x v="903"/>
    </i>
    <i>
      <x v="906"/>
    </i>
    <i>
      <x v="907"/>
    </i>
    <i>
      <x v="909"/>
    </i>
    <i>
      <x v="918"/>
    </i>
    <i>
      <x v="919"/>
    </i>
    <i>
      <x v="922"/>
    </i>
    <i>
      <x v="923"/>
    </i>
    <i>
      <x v="924"/>
    </i>
    <i>
      <x v="926"/>
    </i>
    <i>
      <x v="927"/>
    </i>
    <i>
      <x v="928"/>
    </i>
    <i>
      <x v="929"/>
    </i>
    <i>
      <x v="932"/>
    </i>
    <i>
      <x v="934"/>
    </i>
    <i>
      <x v="937"/>
    </i>
    <i>
      <x v="939"/>
    </i>
    <i>
      <x v="941"/>
    </i>
    <i>
      <x v="944"/>
    </i>
    <i>
      <x v="946"/>
    </i>
    <i>
      <x v="947"/>
    </i>
    <i>
      <x v="948"/>
    </i>
    <i>
      <x v="949"/>
    </i>
    <i>
      <x v="953"/>
    </i>
    <i>
      <x v="956"/>
    </i>
    <i>
      <x v="961"/>
    </i>
    <i>
      <x v="962"/>
    </i>
    <i>
      <x v="964"/>
    </i>
    <i>
      <x v="965"/>
    </i>
    <i>
      <x v="966"/>
    </i>
    <i>
      <x v="972"/>
    </i>
    <i>
      <x v="981"/>
    </i>
    <i>
      <x v="982"/>
    </i>
    <i>
      <x v="983"/>
    </i>
    <i>
      <x v="987"/>
    </i>
    <i>
      <x v="988"/>
    </i>
    <i>
      <x v="990"/>
    </i>
    <i>
      <x v="991"/>
    </i>
    <i>
      <x v="992"/>
    </i>
    <i>
      <x v="994"/>
    </i>
    <i>
      <x v="997"/>
    </i>
    <i>
      <x v="998"/>
    </i>
    <i>
      <x v="1002"/>
    </i>
    <i>
      <x v="1004"/>
    </i>
    <i>
      <x v="1006"/>
    </i>
    <i>
      <x v="1008"/>
    </i>
    <i>
      <x v="1010"/>
    </i>
    <i>
      <x v="1012"/>
    </i>
    <i>
      <x v="1014"/>
    </i>
    <i>
      <x v="1016"/>
    </i>
    <i>
      <x v="1017"/>
    </i>
    <i>
      <x v="1018"/>
    </i>
    <i>
      <x v="1019"/>
    </i>
    <i>
      <x v="1023"/>
    </i>
    <i>
      <x v="1024"/>
    </i>
    <i>
      <x v="1026"/>
    </i>
    <i>
      <x v="1027"/>
    </i>
    <i>
      <x v="1028"/>
    </i>
    <i>
      <x v="1031"/>
    </i>
    <i>
      <x v="1032"/>
    </i>
    <i>
      <x v="1034"/>
    </i>
    <i>
      <x v="1036"/>
    </i>
    <i>
      <x v="1037"/>
    </i>
    <i>
      <x v="1038"/>
    </i>
    <i>
      <x v="1040"/>
    </i>
    <i>
      <x v="1042"/>
    </i>
    <i>
      <x v="1043"/>
    </i>
    <i>
      <x v="1044"/>
    </i>
    <i>
      <x v="1045"/>
    </i>
    <i>
      <x v="1046"/>
    </i>
    <i>
      <x v="1048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3"/>
    </i>
    <i>
      <x v="1064"/>
    </i>
    <i>
      <x v="1066"/>
    </i>
    <i>
      <x v="1068"/>
    </i>
    <i>
      <x v="1072"/>
    </i>
    <i>
      <x v="1075"/>
    </i>
    <i>
      <x v="1076"/>
    </i>
    <i>
      <x v="1078"/>
    </i>
    <i>
      <x v="1082"/>
    </i>
    <i>
      <x v="1083"/>
    </i>
    <i>
      <x v="1084"/>
    </i>
    <i>
      <x v="1087"/>
    </i>
    <i>
      <x v="1089"/>
    </i>
    <i>
      <x v="1092"/>
    </i>
    <i>
      <x v="1095"/>
    </i>
    <i>
      <x v="1099"/>
    </i>
    <i>
      <x v="1103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5"/>
    </i>
    <i>
      <x v="1116"/>
    </i>
    <i>
      <x v="1120"/>
    </i>
    <i>
      <x v="1124"/>
    </i>
    <i>
      <x v="1125"/>
    </i>
    <i>
      <x v="1126"/>
    </i>
    <i>
      <x v="1127"/>
    </i>
    <i>
      <x v="1128"/>
    </i>
    <i>
      <x v="1130"/>
    </i>
    <i>
      <x v="1133"/>
    </i>
    <i>
      <x v="1134"/>
    </i>
    <i>
      <x v="1135"/>
    </i>
    <i>
      <x v="1138"/>
    </i>
    <i>
      <x v="1139"/>
    </i>
    <i>
      <x v="1141"/>
    </i>
    <i>
      <x v="1142"/>
    </i>
    <i>
      <x v="1145"/>
    </i>
    <i>
      <x v="1146"/>
    </i>
    <i>
      <x v="1147"/>
    </i>
    <i>
      <x v="1148"/>
    </i>
    <i>
      <x v="1150"/>
    </i>
    <i>
      <x v="1151"/>
    </i>
    <i>
      <x v="1152"/>
    </i>
    <i>
      <x v="1154"/>
    </i>
    <i>
      <x v="1155"/>
    </i>
    <i>
      <x v="1156"/>
    </i>
    <i>
      <x v="1157"/>
    </i>
    <i>
      <x v="1159"/>
    </i>
    <i>
      <x v="1160"/>
    </i>
    <i>
      <x v="1161"/>
    </i>
    <i>
      <x v="1162"/>
    </i>
    <i>
      <x v="1164"/>
    </i>
    <i>
      <x v="1167"/>
    </i>
    <i>
      <x v="1168"/>
    </i>
    <i>
      <x v="1169"/>
    </i>
    <i>
      <x v="1170"/>
    </i>
    <i>
      <x v="1171"/>
    </i>
    <i>
      <x v="1173"/>
    </i>
    <i>
      <x v="1174"/>
    </i>
    <i>
      <x v="1175"/>
    </i>
    <i>
      <x v="1178"/>
    </i>
    <i>
      <x v="1179"/>
    </i>
    <i>
      <x v="1181"/>
    </i>
    <i>
      <x v="1182"/>
    </i>
    <i>
      <x v="1183"/>
    </i>
    <i>
      <x v="1184"/>
    </i>
    <i>
      <x v="1187"/>
    </i>
    <i>
      <x v="1189"/>
    </i>
    <i>
      <x v="1190"/>
    </i>
    <i>
      <x v="1196"/>
    </i>
    <i>
      <x v="1197"/>
    </i>
    <i>
      <x v="1199"/>
    </i>
    <i>
      <x v="1202"/>
    </i>
    <i>
      <x v="1203"/>
    </i>
    <i>
      <x v="1205"/>
    </i>
    <i>
      <x v="1209"/>
    </i>
    <i>
      <x v="1210"/>
    </i>
    <i>
      <x v="1221"/>
    </i>
    <i>
      <x v="1222"/>
    </i>
    <i>
      <x v="1224"/>
    </i>
    <i>
      <x v="1226"/>
    </i>
    <i>
      <x v="1228"/>
    </i>
    <i>
      <x v="1230"/>
    </i>
    <i>
      <x v="1237"/>
    </i>
    <i>
      <x v="1239"/>
    </i>
    <i>
      <x v="1242"/>
    </i>
    <i>
      <x v="1243"/>
    </i>
    <i>
      <x v="1244"/>
    </i>
    <i>
      <x v="1245"/>
    </i>
    <i>
      <x v="1248"/>
    </i>
    <i>
      <x v="1250"/>
    </i>
    <i>
      <x v="1251"/>
    </i>
    <i>
      <x v="1253"/>
    </i>
    <i>
      <x v="1254"/>
    </i>
    <i>
      <x v="1255"/>
    </i>
    <i>
      <x v="1256"/>
    </i>
    <i>
      <x v="1260"/>
    </i>
    <i>
      <x v="1262"/>
    </i>
    <i>
      <x v="1263"/>
    </i>
    <i>
      <x v="1266"/>
    </i>
    <i>
      <x v="1267"/>
    </i>
    <i>
      <x v="1268"/>
    </i>
    <i>
      <x v="1270"/>
    </i>
    <i>
      <x v="1271"/>
    </i>
    <i>
      <x v="1273"/>
    </i>
    <i>
      <x v="1274"/>
    </i>
    <i>
      <x v="1276"/>
    </i>
    <i>
      <x v="1277"/>
    </i>
    <i>
      <x v="1278"/>
    </i>
    <i>
      <x v="1281"/>
    </i>
    <i>
      <x v="1284"/>
    </i>
    <i>
      <x v="1285"/>
    </i>
    <i>
      <x v="1286"/>
    </i>
    <i>
      <x v="1288"/>
    </i>
    <i>
      <x v="1289"/>
    </i>
    <i>
      <x v="1290"/>
    </i>
    <i>
      <x v="1293"/>
    </i>
    <i>
      <x v="1298"/>
    </i>
    <i>
      <x v="1300"/>
    </i>
    <i>
      <x v="1301"/>
    </i>
    <i>
      <x v="1302"/>
    </i>
    <i>
      <x v="1305"/>
    </i>
    <i>
      <x v="1306"/>
    </i>
    <i>
      <x v="1310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20"/>
    </i>
    <i>
      <x v="1322"/>
    </i>
    <i>
      <x v="1324"/>
    </i>
    <i>
      <x v="1327"/>
    </i>
    <i>
      <x v="1328"/>
    </i>
    <i>
      <x v="1329"/>
    </i>
    <i>
      <x v="1330"/>
    </i>
    <i>
      <x v="1332"/>
    </i>
    <i>
      <x v="1335"/>
    </i>
    <i>
      <x v="1342"/>
    </i>
    <i>
      <x v="1343"/>
    </i>
    <i>
      <x v="1344"/>
    </i>
    <i>
      <x v="1346"/>
    </i>
    <i>
      <x v="1347"/>
    </i>
    <i>
      <x v="1348"/>
    </i>
    <i>
      <x v="1351"/>
    </i>
    <i>
      <x v="1353"/>
    </i>
    <i>
      <x v="1354"/>
    </i>
    <i>
      <x v="1355"/>
    </i>
    <i>
      <x v="1357"/>
    </i>
    <i>
      <x v="1359"/>
    </i>
    <i>
      <x v="1361"/>
    </i>
    <i>
      <x v="1362"/>
    </i>
    <i>
      <x v="1363"/>
    </i>
    <i>
      <x v="1367"/>
    </i>
    <i>
      <x v="1369"/>
    </i>
    <i>
      <x v="1371"/>
    </i>
    <i>
      <x v="1372"/>
    </i>
    <i>
      <x v="1373"/>
    </i>
    <i>
      <x v="1374"/>
    </i>
    <i>
      <x v="1375"/>
    </i>
    <i>
      <x v="1381"/>
    </i>
    <i>
      <x v="1386"/>
    </i>
    <i>
      <x v="1387"/>
    </i>
    <i>
      <x v="1388"/>
    </i>
    <i>
      <x v="1389"/>
    </i>
    <i>
      <x v="1392"/>
    </i>
    <i>
      <x v="1393"/>
    </i>
    <i>
      <x v="1394"/>
    </i>
    <i>
      <x v="1395"/>
    </i>
    <i>
      <x v="1396"/>
    </i>
    <i>
      <x v="1399"/>
    </i>
    <i>
      <x v="1400"/>
    </i>
    <i>
      <x v="1401"/>
    </i>
    <i>
      <x v="1402"/>
    </i>
    <i>
      <x v="1405"/>
    </i>
    <i>
      <x v="1409"/>
    </i>
    <i>
      <x v="1413"/>
    </i>
    <i>
      <x v="1414"/>
    </i>
    <i>
      <x v="1415"/>
    </i>
    <i>
      <x v="1417"/>
    </i>
    <i>
      <x v="1419"/>
    </i>
    <i>
      <x v="1420"/>
    </i>
    <i>
      <x v="1421"/>
    </i>
    <i>
      <x v="1423"/>
    </i>
    <i>
      <x v="1424"/>
    </i>
    <i>
      <x v="1426"/>
    </i>
    <i>
      <x v="1427"/>
    </i>
    <i>
      <x v="1428"/>
    </i>
    <i>
      <x v="1429"/>
    </i>
    <i>
      <x v="1430"/>
    </i>
    <i>
      <x v="1433"/>
    </i>
    <i>
      <x v="1434"/>
    </i>
    <i>
      <x v="1435"/>
    </i>
    <i>
      <x v="1437"/>
    </i>
    <i>
      <x v="1439"/>
    </i>
    <i>
      <x v="1440"/>
    </i>
    <i>
      <x v="1441"/>
    </i>
    <i>
      <x v="1442"/>
    </i>
    <i>
      <x v="1443"/>
    </i>
    <i>
      <x v="1447"/>
    </i>
    <i>
      <x v="1451"/>
    </i>
    <i>
      <x v="1455"/>
    </i>
    <i>
      <x v="1456"/>
    </i>
    <i>
      <x v="1457"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3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F4:G454" firstHeaderRow="1" firstDataRow="1" firstDataCol="1" rowPageCount="1" colPageCount="1"/>
  <pivotFields count="3">
    <pivotField axis="axisRow" showAll="0" defaultSubtota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</items>
    </pivotField>
    <pivotField axis="axisPage" multipleItemSelectionAllowed="1" showAll="0" defaultSubtotal="0">
      <items count="6">
        <item x="3"/>
        <item x="2"/>
        <item h="1" x="0"/>
        <item h="1" x="1"/>
        <item h="1" x="4"/>
        <item h="1" x="5"/>
      </items>
    </pivotField>
    <pivotField dataField="1" showAll="0" defaultSubtotal="0">
      <items count="664">
        <item x="328"/>
        <item x="502"/>
        <item x="519"/>
        <item x="345"/>
        <item x="29"/>
        <item x="428"/>
        <item x="628"/>
        <item x="424"/>
        <item x="470"/>
        <item x="638"/>
        <item x="284"/>
        <item x="263"/>
        <item x="308"/>
        <item x="652"/>
        <item x="488"/>
        <item x="276"/>
        <item x="619"/>
        <item x="28"/>
        <item x="627"/>
        <item x="197"/>
        <item x="501"/>
        <item x="380"/>
        <item x="269"/>
        <item x="194"/>
        <item x="238"/>
        <item x="128"/>
        <item x="368"/>
        <item x="295"/>
        <item x="65"/>
        <item x="599"/>
        <item x="271"/>
        <item x="38"/>
        <item x="222"/>
        <item x="91"/>
        <item x="564"/>
        <item x="548"/>
        <item x="112"/>
        <item x="554"/>
        <item x="82"/>
        <item x="294"/>
        <item x="523"/>
        <item x="324"/>
        <item x="114"/>
        <item x="245"/>
        <item x="209"/>
        <item x="417"/>
        <item x="320"/>
        <item x="186"/>
        <item x="17"/>
        <item x="299"/>
        <item x="71"/>
        <item x="327"/>
        <item x="561"/>
        <item x="658"/>
        <item x="566"/>
        <item x="389"/>
        <item x="437"/>
        <item x="577"/>
        <item x="183"/>
        <item x="90"/>
        <item x="251"/>
        <item x="335"/>
        <item x="176"/>
        <item x="398"/>
        <item x="165"/>
        <item x="394"/>
        <item x="85"/>
        <item x="520"/>
        <item x="613"/>
        <item x="98"/>
        <item x="59"/>
        <item x="602"/>
        <item x="452"/>
        <item x="429"/>
        <item x="434"/>
        <item x="134"/>
        <item x="404"/>
        <item x="159"/>
        <item x="593"/>
        <item x="123"/>
        <item x="383"/>
        <item x="252"/>
        <item x="179"/>
        <item x="339"/>
        <item x="274"/>
        <item x="172"/>
        <item x="70"/>
        <item x="344"/>
        <item x="459"/>
        <item x="280"/>
        <item x="415"/>
        <item x="630"/>
        <item x="584"/>
        <item x="37"/>
        <item x="292"/>
        <item x="129"/>
        <item x="84"/>
        <item x="50"/>
        <item x="191"/>
        <item x="625"/>
        <item x="346"/>
        <item x="162"/>
        <item x="353"/>
        <item x="46"/>
        <item x="49"/>
        <item x="373"/>
        <item x="99"/>
        <item x="298"/>
        <item x="596"/>
        <item x="516"/>
        <item x="580"/>
        <item x="528"/>
        <item x="508"/>
        <item x="9"/>
        <item x="572"/>
        <item x="362"/>
        <item x="494"/>
        <item x="95"/>
        <item x="239"/>
        <item x="539"/>
        <item x="303"/>
        <item x="547"/>
        <item x="225"/>
        <item x="149"/>
        <item x="200"/>
        <item x="656"/>
        <item x="355"/>
        <item x="535"/>
        <item x="125"/>
        <item x="296"/>
        <item x="492"/>
        <item x="262"/>
        <item x="418"/>
        <item x="83"/>
        <item x="310"/>
        <item x="202"/>
        <item x="57"/>
        <item x="122"/>
        <item x="497"/>
        <item x="288"/>
        <item x="233"/>
        <item x="77"/>
        <item x="47"/>
        <item x="136"/>
        <item x="113"/>
        <item x="184"/>
        <item x="140"/>
        <item x="614"/>
        <item x="92"/>
        <item x="275"/>
        <item x="10"/>
        <item x="8"/>
        <item x="52"/>
        <item x="41"/>
        <item x="431"/>
        <item x="213"/>
        <item x="436"/>
        <item x="364"/>
        <item x="15"/>
        <item x="490"/>
        <item x="316"/>
        <item x="325"/>
        <item x="482"/>
        <item x="571"/>
        <item x="87"/>
        <item x="254"/>
        <item x="261"/>
        <item x="170"/>
        <item x="569"/>
        <item x="25"/>
        <item x="451"/>
        <item x="152"/>
        <item x="467"/>
        <item x="72"/>
        <item x="212"/>
        <item x="359"/>
        <item x="109"/>
        <item x="73"/>
        <item x="101"/>
        <item x="538"/>
        <item x="193"/>
        <item x="643"/>
        <item x="381"/>
        <item x="600"/>
        <item x="371"/>
        <item x="419"/>
        <item x="562"/>
        <item x="603"/>
        <item x="19"/>
        <item x="21"/>
        <item x="476"/>
        <item x="552"/>
        <item x="387"/>
        <item x="480"/>
        <item x="3"/>
        <item x="246"/>
        <item x="42"/>
        <item x="416"/>
        <item x="289"/>
        <item x="661"/>
        <item x="215"/>
        <item x="360"/>
        <item x="495"/>
        <item x="5"/>
        <item x="393"/>
        <item x="463"/>
        <item x="651"/>
        <item x="163"/>
        <item x="12"/>
        <item x="634"/>
        <item x="469"/>
        <item x="69"/>
        <item x="35"/>
        <item x="236"/>
        <item x="397"/>
        <item x="505"/>
        <item x="363"/>
        <item x="312"/>
        <item x="461"/>
        <item x="257"/>
        <item x="478"/>
        <item x="662"/>
        <item x="181"/>
        <item x="157"/>
        <item x="410"/>
        <item x="16"/>
        <item x="655"/>
        <item x="30"/>
        <item x="287"/>
        <item x="654"/>
        <item x="219"/>
        <item x="115"/>
        <item x="620"/>
        <item x="116"/>
        <item x="513"/>
        <item x="196"/>
        <item x="560"/>
        <item x="247"/>
        <item x="135"/>
        <item x="36"/>
        <item x="153"/>
        <item x="75"/>
        <item x="210"/>
        <item x="110"/>
        <item x="23"/>
        <item x="499"/>
        <item x="493"/>
        <item x="589"/>
        <item x="106"/>
        <item x="629"/>
        <item x="563"/>
        <item x="168"/>
        <item x="626"/>
        <item x="633"/>
        <item x="14"/>
        <item x="248"/>
        <item x="471"/>
        <item x="58"/>
        <item x="217"/>
        <item x="444"/>
        <item x="18"/>
        <item x="407"/>
        <item x="432"/>
        <item x="526"/>
        <item x="468"/>
        <item x="39"/>
        <item x="460"/>
        <item x="306"/>
        <item x="457"/>
        <item x="169"/>
        <item x="259"/>
        <item x="132"/>
        <item x="301"/>
        <item x="143"/>
        <item x="86"/>
        <item x="574"/>
        <item x="108"/>
        <item x="323"/>
        <item x="81"/>
        <item x="208"/>
        <item x="333"/>
        <item x="279"/>
        <item x="258"/>
        <item x="386"/>
        <item x="611"/>
        <item x="32"/>
        <item x="224"/>
        <item x="120"/>
        <item x="214"/>
        <item x="174"/>
        <item x="522"/>
        <item x="559"/>
        <item x="282"/>
        <item x="78"/>
        <item x="486"/>
        <item x="97"/>
        <item x="608"/>
        <item x="506"/>
        <item x="40"/>
        <item x="118"/>
        <item x="161"/>
        <item x="609"/>
        <item x="588"/>
        <item x="515"/>
        <item x="260"/>
        <item x="54"/>
        <item x="326"/>
        <item x="151"/>
        <item x="403"/>
        <item x="500"/>
        <item x="533"/>
        <item x="80"/>
        <item x="579"/>
        <item x="481"/>
        <item x="216"/>
        <item x="198"/>
        <item x="455"/>
        <item x="105"/>
        <item x="567"/>
        <item x="555"/>
        <item x="504"/>
        <item x="48"/>
        <item x="253"/>
        <item x="94"/>
        <item x="524"/>
        <item x="311"/>
        <item x="518"/>
        <item x="266"/>
        <item x="207"/>
        <item x="445"/>
        <item x="199"/>
        <item x="427"/>
        <item x="657"/>
        <item x="350"/>
        <item x="31"/>
        <item x="63"/>
        <item x="53"/>
        <item x="111"/>
        <item x="286"/>
        <item x="1"/>
        <item x="365"/>
        <item x="521"/>
        <item x="649"/>
        <item x="475"/>
        <item x="382"/>
        <item x="138"/>
        <item x="615"/>
        <item x="144"/>
        <item x="570"/>
        <item x="340"/>
        <item x="509"/>
        <item x="68"/>
        <item x="187"/>
        <item x="618"/>
        <item x="557"/>
        <item x="369"/>
        <item x="166"/>
        <item x="607"/>
        <item x="592"/>
        <item x="313"/>
        <item x="456"/>
        <item x="229"/>
        <item x="267"/>
        <item x="304"/>
        <item x="227"/>
        <item x="309"/>
        <item x="430"/>
        <item x="483"/>
        <item x="100"/>
        <item x="272"/>
        <item x="156"/>
        <item x="650"/>
        <item x="180"/>
        <item x="507"/>
        <item x="74"/>
        <item x="644"/>
        <item x="543"/>
        <item x="374"/>
        <item x="188"/>
        <item x="412"/>
        <item x="530"/>
        <item x="293"/>
        <item x="420"/>
        <item x="55"/>
        <item x="531"/>
        <item x="514"/>
        <item x="399"/>
        <item x="256"/>
        <item x="96"/>
        <item x="302"/>
        <item x="7"/>
        <item x="148"/>
        <item x="556"/>
        <item x="487"/>
        <item x="343"/>
        <item x="203"/>
        <item x="581"/>
        <item x="60"/>
        <item x="334"/>
        <item x="244"/>
        <item x="541"/>
        <item x="121"/>
        <item x="88"/>
        <item x="175"/>
        <item x="93"/>
        <item x="395"/>
        <item x="536"/>
        <item x="290"/>
        <item x="623"/>
        <item x="241"/>
        <item x="27"/>
        <item x="332"/>
        <item x="0"/>
        <item x="317"/>
        <item x="388"/>
        <item x="171"/>
        <item x="146"/>
        <item x="297"/>
        <item x="573"/>
        <item x="423"/>
        <item x="349"/>
        <item x="542"/>
        <item x="268"/>
        <item x="89"/>
        <item x="237"/>
        <item x="517"/>
        <item x="141"/>
        <item x="446"/>
        <item x="635"/>
        <item x="185"/>
        <item x="449"/>
        <item x="103"/>
        <item x="375"/>
        <item x="582"/>
        <item x="595"/>
        <item x="61"/>
        <item x="117"/>
        <item x="376"/>
        <item x="454"/>
        <item x="285"/>
        <item x="124"/>
        <item x="647"/>
        <item x="2"/>
        <item x="474"/>
        <item x="361"/>
        <item x="472"/>
        <item x="66"/>
        <item x="64"/>
        <item x="330"/>
        <item x="540"/>
        <item x="466"/>
        <item x="409"/>
        <item x="139"/>
        <item x="205"/>
        <item x="242"/>
        <item x="351"/>
        <item x="598"/>
        <item x="22"/>
        <item x="402"/>
        <item x="119"/>
        <item x="537"/>
        <item x="477"/>
        <item x="458"/>
        <item x="585"/>
        <item x="211"/>
        <item x="338"/>
        <item x="127"/>
        <item x="583"/>
        <item x="440"/>
        <item x="435"/>
        <item x="479"/>
        <item x="639"/>
        <item x="503"/>
        <item x="142"/>
        <item x="576"/>
        <item x="44"/>
        <item x="511"/>
        <item x="438"/>
        <item x="270"/>
        <item x="277"/>
        <item x="192"/>
        <item x="234"/>
        <item x="145"/>
        <item x="67"/>
        <item x="512"/>
        <item x="206"/>
        <item x="76"/>
        <item x="586"/>
        <item x="278"/>
        <item x="641"/>
        <item x="348"/>
        <item x="605"/>
        <item x="485"/>
        <item x="45"/>
        <item x="4"/>
        <item x="484"/>
        <item x="315"/>
        <item x="565"/>
        <item x="167"/>
        <item x="510"/>
        <item x="366"/>
        <item x="426"/>
        <item x="131"/>
        <item x="498"/>
        <item x="354"/>
        <item x="527"/>
        <item x="305"/>
        <item x="24"/>
        <item x="646"/>
        <item x="405"/>
        <item x="281"/>
        <item x="575"/>
        <item x="104"/>
        <item x="79"/>
        <item x="442"/>
        <item x="379"/>
        <item x="594"/>
        <item x="550"/>
        <item x="190"/>
        <item x="352"/>
        <item x="307"/>
        <item x="448"/>
        <item x="390"/>
        <item x="337"/>
        <item x="604"/>
        <item x="441"/>
        <item x="201"/>
        <item x="660"/>
        <item x="218"/>
        <item x="356"/>
        <item x="130"/>
        <item x="462"/>
        <item x="228"/>
        <item x="473"/>
        <item x="597"/>
        <item x="347"/>
        <item x="391"/>
        <item x="636"/>
        <item x="568"/>
        <item x="160"/>
        <item x="648"/>
        <item x="291"/>
        <item x="443"/>
        <item x="195"/>
        <item x="164"/>
        <item x="33"/>
        <item x="551"/>
        <item x="13"/>
        <item x="255"/>
        <item x="621"/>
        <item x="642"/>
        <item x="645"/>
        <item x="631"/>
        <item x="240"/>
        <item x="408"/>
        <item x="154"/>
        <item x="544"/>
        <item x="659"/>
        <item x="331"/>
        <item x="178"/>
        <item x="545"/>
        <item x="610"/>
        <item x="220"/>
        <item x="624"/>
        <item x="319"/>
        <item x="439"/>
        <item x="232"/>
        <item x="612"/>
        <item x="425"/>
        <item x="489"/>
        <item x="385"/>
        <item x="221"/>
        <item x="26"/>
        <item x="6"/>
        <item x="34"/>
        <item x="546"/>
        <item x="173"/>
        <item x="158"/>
        <item x="421"/>
        <item x="378"/>
        <item x="384"/>
        <item x="155"/>
        <item x="549"/>
        <item x="341"/>
        <item x="358"/>
        <item x="62"/>
        <item x="189"/>
        <item x="250"/>
        <item x="372"/>
        <item x="43"/>
        <item x="107"/>
        <item x="235"/>
        <item x="357"/>
        <item x="20"/>
        <item x="137"/>
        <item x="321"/>
        <item x="558"/>
        <item x="491"/>
        <item x="622"/>
        <item x="414"/>
        <item x="525"/>
        <item x="447"/>
        <item x="534"/>
        <item x="283"/>
        <item x="264"/>
        <item x="433"/>
        <item x="230"/>
        <item x="11"/>
        <item x="532"/>
        <item x="396"/>
        <item x="231"/>
        <item x="377"/>
        <item x="223"/>
        <item x="422"/>
        <item x="601"/>
        <item x="367"/>
        <item x="392"/>
        <item x="126"/>
        <item x="406"/>
        <item x="322"/>
        <item x="226"/>
        <item x="243"/>
        <item x="640"/>
        <item x="616"/>
        <item x="318"/>
        <item x="617"/>
        <item x="102"/>
        <item x="51"/>
        <item x="177"/>
        <item x="411"/>
        <item x="590"/>
        <item x="265"/>
        <item x="653"/>
        <item x="453"/>
        <item x="529"/>
        <item x="400"/>
        <item x="336"/>
        <item x="182"/>
        <item x="632"/>
        <item x="133"/>
        <item x="204"/>
        <item x="401"/>
        <item x="578"/>
        <item x="273"/>
        <item x="329"/>
        <item x="249"/>
        <item x="56"/>
        <item x="314"/>
        <item x="342"/>
        <item x="370"/>
        <item x="606"/>
        <item x="637"/>
        <item x="150"/>
        <item x="464"/>
        <item x="147"/>
        <item x="450"/>
        <item x="300"/>
        <item x="553"/>
        <item x="465"/>
        <item x="496"/>
        <item x="587"/>
        <item x="591"/>
        <item x="413"/>
        <item x="663"/>
      </items>
    </pivotField>
  </pivotFields>
  <rowFields count="1">
    <field x="0"/>
  </rowFields>
  <rowItems count="450">
    <i>
      <x v="9"/>
    </i>
    <i>
      <x v="10"/>
    </i>
    <i>
      <x v="12"/>
    </i>
    <i>
      <x v="14"/>
    </i>
    <i>
      <x v="19"/>
    </i>
    <i>
      <x v="21"/>
    </i>
    <i>
      <x v="24"/>
    </i>
    <i>
      <x v="28"/>
    </i>
    <i>
      <x v="29"/>
    </i>
    <i>
      <x v="30"/>
    </i>
    <i>
      <x v="31"/>
    </i>
    <i>
      <x v="38"/>
    </i>
    <i>
      <x v="39"/>
    </i>
    <i>
      <x v="41"/>
    </i>
    <i>
      <x v="43"/>
    </i>
    <i>
      <x v="44"/>
    </i>
    <i>
      <x v="48"/>
    </i>
    <i>
      <x v="49"/>
    </i>
    <i>
      <x v="59"/>
    </i>
    <i>
      <x v="61"/>
    </i>
    <i>
      <x v="68"/>
    </i>
    <i>
      <x v="74"/>
    </i>
    <i>
      <x v="75"/>
    </i>
    <i>
      <x v="76"/>
    </i>
    <i>
      <x v="77"/>
    </i>
    <i>
      <x v="78"/>
    </i>
    <i>
      <x v="80"/>
    </i>
    <i>
      <x v="88"/>
    </i>
    <i>
      <x v="89"/>
    </i>
    <i>
      <x v="97"/>
    </i>
    <i>
      <x v="98"/>
    </i>
    <i>
      <x v="99"/>
    </i>
    <i>
      <x v="104"/>
    </i>
    <i>
      <x v="106"/>
    </i>
    <i>
      <x v="107"/>
    </i>
    <i>
      <x v="108"/>
    </i>
    <i>
      <x v="110"/>
    </i>
    <i>
      <x v="114"/>
    </i>
    <i>
      <x v="116"/>
    </i>
    <i>
      <x v="121"/>
    </i>
    <i>
      <x v="122"/>
    </i>
    <i>
      <x v="125"/>
    </i>
    <i>
      <x v="127"/>
    </i>
    <i>
      <x v="136"/>
    </i>
    <i>
      <x v="140"/>
    </i>
    <i>
      <x v="146"/>
    </i>
    <i>
      <x v="148"/>
    </i>
    <i>
      <x v="149"/>
    </i>
    <i>
      <x v="154"/>
    </i>
    <i>
      <x v="155"/>
    </i>
    <i>
      <x v="163"/>
    </i>
    <i>
      <x v="164"/>
    </i>
    <i>
      <x v="165"/>
    </i>
    <i>
      <x v="166"/>
    </i>
    <i>
      <x v="181"/>
    </i>
    <i>
      <x v="182"/>
    </i>
    <i>
      <x v="187"/>
    </i>
    <i>
      <x v="194"/>
    </i>
    <i>
      <x v="198"/>
    </i>
    <i>
      <x v="202"/>
    </i>
    <i>
      <x v="204"/>
    </i>
    <i>
      <x v="206"/>
    </i>
    <i>
      <x v="207"/>
    </i>
    <i>
      <x v="210"/>
    </i>
    <i>
      <x v="214"/>
    </i>
    <i>
      <x v="215"/>
    </i>
    <i>
      <x v="217"/>
    </i>
    <i>
      <x v="225"/>
    </i>
    <i>
      <x v="227"/>
    </i>
    <i>
      <x v="228"/>
    </i>
    <i>
      <x v="230"/>
    </i>
    <i>
      <x v="232"/>
    </i>
    <i>
      <x v="233"/>
    </i>
    <i>
      <x v="235"/>
    </i>
    <i>
      <x v="239"/>
    </i>
    <i>
      <x v="241"/>
    </i>
    <i>
      <x v="242"/>
    </i>
    <i>
      <x v="243"/>
    </i>
    <i>
      <x v="246"/>
    </i>
    <i>
      <x v="250"/>
    </i>
    <i>
      <x v="253"/>
    </i>
    <i>
      <x v="254"/>
    </i>
    <i>
      <x v="259"/>
    </i>
    <i>
      <x v="267"/>
    </i>
    <i>
      <x v="268"/>
    </i>
    <i>
      <x v="269"/>
    </i>
    <i>
      <x v="273"/>
    </i>
    <i>
      <x v="274"/>
    </i>
    <i>
      <x v="287"/>
    </i>
    <i>
      <x v="288"/>
    </i>
    <i>
      <x v="289"/>
    </i>
    <i>
      <x v="291"/>
    </i>
    <i>
      <x v="292"/>
    </i>
    <i>
      <x v="296"/>
    </i>
    <i>
      <x v="299"/>
    </i>
    <i>
      <x v="300"/>
    </i>
    <i>
      <x v="307"/>
    </i>
    <i>
      <x v="311"/>
    </i>
    <i>
      <x v="323"/>
    </i>
    <i>
      <x v="327"/>
    </i>
    <i>
      <x v="329"/>
    </i>
    <i>
      <x v="330"/>
    </i>
    <i>
      <x v="331"/>
    </i>
    <i>
      <x v="339"/>
    </i>
    <i>
      <x v="341"/>
    </i>
    <i>
      <x v="344"/>
    </i>
    <i>
      <x v="345"/>
    </i>
    <i>
      <x v="346"/>
    </i>
    <i>
      <x v="352"/>
    </i>
    <i>
      <x v="354"/>
    </i>
    <i>
      <x v="358"/>
    </i>
    <i>
      <x v="361"/>
    </i>
    <i>
      <x v="363"/>
    </i>
    <i>
      <x v="365"/>
    </i>
    <i>
      <x v="367"/>
    </i>
    <i>
      <x v="368"/>
    </i>
    <i>
      <x v="372"/>
    </i>
    <i>
      <x v="373"/>
    </i>
    <i>
      <x v="375"/>
    </i>
    <i>
      <x v="380"/>
    </i>
    <i>
      <x v="386"/>
    </i>
    <i>
      <x v="387"/>
    </i>
    <i>
      <x v="390"/>
    </i>
    <i>
      <x v="392"/>
    </i>
    <i>
      <x v="393"/>
    </i>
    <i>
      <x v="394"/>
    </i>
    <i>
      <x v="395"/>
    </i>
    <i>
      <x v="397"/>
    </i>
    <i>
      <x v="398"/>
    </i>
    <i>
      <x v="402"/>
    </i>
    <i>
      <x v="406"/>
    </i>
    <i>
      <x v="407"/>
    </i>
    <i>
      <x v="410"/>
    </i>
    <i>
      <x v="418"/>
    </i>
    <i>
      <x v="419"/>
    </i>
    <i>
      <x v="424"/>
    </i>
    <i>
      <x v="425"/>
    </i>
    <i>
      <x v="427"/>
    </i>
    <i>
      <x v="430"/>
    </i>
    <i>
      <x v="431"/>
    </i>
    <i>
      <x v="434"/>
    </i>
    <i>
      <x v="437"/>
    </i>
    <i>
      <x v="438"/>
    </i>
    <i>
      <x v="441"/>
    </i>
    <i>
      <x v="448"/>
    </i>
    <i>
      <x v="449"/>
    </i>
    <i>
      <x v="450"/>
    </i>
    <i>
      <x v="458"/>
    </i>
    <i>
      <x v="459"/>
    </i>
    <i>
      <x v="462"/>
    </i>
    <i>
      <x v="463"/>
    </i>
    <i>
      <x v="464"/>
    </i>
    <i>
      <x v="467"/>
    </i>
    <i>
      <x v="482"/>
    </i>
    <i>
      <x v="484"/>
    </i>
    <i>
      <x v="485"/>
    </i>
    <i>
      <x v="489"/>
    </i>
    <i>
      <x v="490"/>
    </i>
    <i>
      <x v="491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9"/>
    </i>
    <i>
      <x v="510"/>
    </i>
    <i>
      <x v="514"/>
    </i>
    <i>
      <x v="519"/>
    </i>
    <i>
      <x v="520"/>
    </i>
    <i>
      <x v="521"/>
    </i>
    <i>
      <x v="526"/>
    </i>
    <i>
      <x v="528"/>
    </i>
    <i>
      <x v="532"/>
    </i>
    <i>
      <x v="533"/>
    </i>
    <i>
      <x v="535"/>
    </i>
    <i>
      <x v="538"/>
    </i>
    <i>
      <x v="543"/>
    </i>
    <i>
      <x v="551"/>
    </i>
    <i>
      <x v="555"/>
    </i>
    <i>
      <x v="556"/>
    </i>
    <i>
      <x v="557"/>
    </i>
    <i>
      <x v="562"/>
    </i>
    <i>
      <x v="565"/>
    </i>
    <i>
      <x v="571"/>
    </i>
    <i>
      <x v="574"/>
    </i>
    <i>
      <x v="575"/>
    </i>
    <i>
      <x v="576"/>
    </i>
    <i>
      <x v="579"/>
    </i>
    <i>
      <x v="582"/>
    </i>
    <i>
      <x v="584"/>
    </i>
    <i>
      <x v="586"/>
    </i>
    <i>
      <x v="588"/>
    </i>
    <i>
      <x v="589"/>
    </i>
    <i>
      <x v="594"/>
    </i>
    <i>
      <x v="596"/>
    </i>
    <i>
      <x v="601"/>
    </i>
    <i>
      <x v="607"/>
    </i>
    <i>
      <x v="609"/>
    </i>
    <i>
      <x v="613"/>
    </i>
    <i>
      <x v="614"/>
    </i>
    <i>
      <x v="620"/>
    </i>
    <i>
      <x v="626"/>
    </i>
    <i>
      <x v="627"/>
    </i>
    <i>
      <x v="630"/>
    </i>
    <i>
      <x v="633"/>
    </i>
    <i>
      <x v="635"/>
    </i>
    <i>
      <x v="636"/>
    </i>
    <i>
      <x v="637"/>
    </i>
    <i>
      <x v="638"/>
    </i>
    <i>
      <x v="649"/>
    </i>
    <i>
      <x v="651"/>
    </i>
    <i>
      <x v="653"/>
    </i>
    <i>
      <x v="655"/>
    </i>
    <i>
      <x v="656"/>
    </i>
    <i>
      <x v="657"/>
    </i>
    <i>
      <x v="658"/>
    </i>
    <i>
      <x v="669"/>
    </i>
    <i>
      <x v="671"/>
    </i>
    <i>
      <x v="674"/>
    </i>
    <i>
      <x v="677"/>
    </i>
    <i>
      <x v="680"/>
    </i>
    <i>
      <x v="681"/>
    </i>
    <i>
      <x v="693"/>
    </i>
    <i>
      <x v="696"/>
    </i>
    <i>
      <x v="697"/>
    </i>
    <i>
      <x v="698"/>
    </i>
    <i>
      <x v="705"/>
    </i>
    <i>
      <x v="709"/>
    </i>
    <i>
      <x v="710"/>
    </i>
    <i>
      <x v="711"/>
    </i>
    <i>
      <x v="719"/>
    </i>
    <i>
      <x v="723"/>
    </i>
    <i>
      <x v="733"/>
    </i>
    <i>
      <x v="734"/>
    </i>
    <i>
      <x v="738"/>
    </i>
    <i>
      <x v="741"/>
    </i>
    <i>
      <x v="749"/>
    </i>
    <i>
      <x v="750"/>
    </i>
    <i>
      <x v="760"/>
    </i>
    <i>
      <x v="767"/>
    </i>
    <i>
      <x v="773"/>
    </i>
    <i>
      <x v="784"/>
    </i>
    <i>
      <x v="786"/>
    </i>
    <i>
      <x v="788"/>
    </i>
    <i>
      <x v="797"/>
    </i>
    <i>
      <x v="799"/>
    </i>
    <i>
      <x v="804"/>
    </i>
    <i>
      <x v="806"/>
    </i>
    <i>
      <x v="813"/>
    </i>
    <i>
      <x v="814"/>
    </i>
    <i>
      <x v="816"/>
    </i>
    <i>
      <x v="823"/>
    </i>
    <i>
      <x v="826"/>
    </i>
    <i>
      <x v="837"/>
    </i>
    <i>
      <x v="838"/>
    </i>
    <i>
      <x v="839"/>
    </i>
    <i>
      <x v="840"/>
    </i>
    <i>
      <x v="843"/>
    </i>
    <i>
      <x v="847"/>
    </i>
    <i>
      <x v="852"/>
    </i>
    <i>
      <x v="855"/>
    </i>
    <i>
      <x v="860"/>
    </i>
    <i>
      <x v="863"/>
    </i>
    <i>
      <x v="870"/>
    </i>
    <i>
      <x v="873"/>
    </i>
    <i>
      <x v="874"/>
    </i>
    <i>
      <x v="879"/>
    </i>
    <i>
      <x v="883"/>
    </i>
    <i>
      <x v="884"/>
    </i>
    <i>
      <x v="887"/>
    </i>
    <i>
      <x v="892"/>
    </i>
    <i>
      <x v="893"/>
    </i>
    <i>
      <x v="896"/>
    </i>
    <i>
      <x v="899"/>
    </i>
    <i>
      <x v="900"/>
    </i>
    <i>
      <x v="901"/>
    </i>
    <i>
      <x v="904"/>
    </i>
    <i>
      <x v="905"/>
    </i>
    <i>
      <x v="907"/>
    </i>
    <i>
      <x v="911"/>
    </i>
    <i>
      <x v="912"/>
    </i>
    <i>
      <x v="915"/>
    </i>
    <i>
      <x v="916"/>
    </i>
    <i>
      <x v="917"/>
    </i>
    <i>
      <x v="921"/>
    </i>
    <i>
      <x v="931"/>
    </i>
    <i>
      <x v="939"/>
    </i>
    <i>
      <x v="942"/>
    </i>
    <i>
      <x v="946"/>
    </i>
    <i>
      <x v="951"/>
    </i>
    <i>
      <x v="952"/>
    </i>
    <i>
      <x v="954"/>
    </i>
    <i>
      <x v="960"/>
    </i>
    <i>
      <x v="966"/>
    </i>
    <i>
      <x v="967"/>
    </i>
    <i>
      <x v="968"/>
    </i>
    <i>
      <x v="969"/>
    </i>
    <i>
      <x v="970"/>
    </i>
    <i>
      <x v="972"/>
    </i>
    <i>
      <x v="976"/>
    </i>
    <i>
      <x v="985"/>
    </i>
    <i>
      <x v="986"/>
    </i>
    <i>
      <x v="995"/>
    </i>
    <i>
      <x v="996"/>
    </i>
    <i>
      <x v="998"/>
    </i>
    <i>
      <x v="1001"/>
    </i>
    <i>
      <x v="1005"/>
    </i>
    <i>
      <x v="1007"/>
    </i>
    <i>
      <x v="1009"/>
    </i>
    <i>
      <x v="1010"/>
    </i>
    <i>
      <x v="1011"/>
    </i>
    <i>
      <x v="1012"/>
    </i>
    <i>
      <x v="1013"/>
    </i>
    <i>
      <x v="1014"/>
    </i>
    <i>
      <x v="1022"/>
    </i>
    <i>
      <x v="1028"/>
    </i>
    <i>
      <x v="1029"/>
    </i>
    <i>
      <x v="1030"/>
    </i>
    <i>
      <x v="1034"/>
    </i>
    <i>
      <x v="1035"/>
    </i>
    <i>
      <x v="1038"/>
    </i>
    <i>
      <x v="1039"/>
    </i>
    <i>
      <x v="1049"/>
    </i>
    <i>
      <x v="1053"/>
    </i>
    <i>
      <x v="1070"/>
    </i>
    <i>
      <x v="1072"/>
    </i>
    <i>
      <x v="1075"/>
    </i>
    <i>
      <x v="1077"/>
    </i>
    <i>
      <x v="1079"/>
    </i>
    <i>
      <x v="1081"/>
    </i>
    <i>
      <x v="1083"/>
    </i>
    <i>
      <x v="1086"/>
    </i>
    <i>
      <x v="1094"/>
    </i>
    <i>
      <x v="1096"/>
    </i>
    <i>
      <x v="1098"/>
    </i>
    <i>
      <x v="1100"/>
    </i>
    <i>
      <x v="1101"/>
    </i>
    <i>
      <x v="1102"/>
    </i>
    <i>
      <x v="1112"/>
    </i>
    <i>
      <x v="1113"/>
    </i>
    <i>
      <x v="1114"/>
    </i>
    <i>
      <x v="1118"/>
    </i>
    <i>
      <x v="1119"/>
    </i>
    <i>
      <x v="1120"/>
    </i>
    <i>
      <x v="1122"/>
    </i>
    <i>
      <x v="1123"/>
    </i>
    <i>
      <x v="1131"/>
    </i>
    <i>
      <x v="1132"/>
    </i>
    <i>
      <x v="1135"/>
    </i>
    <i>
      <x v="1136"/>
    </i>
    <i>
      <x v="1137"/>
    </i>
    <i>
      <x v="1143"/>
    </i>
    <i>
      <x v="1144"/>
    </i>
    <i>
      <x v="1145"/>
    </i>
    <i>
      <x v="1147"/>
    </i>
    <i>
      <x v="1148"/>
    </i>
    <i>
      <x v="1150"/>
    </i>
    <i>
      <x v="1153"/>
    </i>
    <i>
      <x v="1170"/>
    </i>
    <i>
      <x v="1173"/>
    </i>
    <i>
      <x v="1176"/>
    </i>
    <i>
      <x v="1177"/>
    </i>
    <i>
      <x v="1178"/>
    </i>
    <i>
      <x v="1179"/>
    </i>
    <i>
      <x v="1185"/>
    </i>
    <i>
      <x v="1192"/>
    </i>
    <i>
      <x v="1194"/>
    </i>
    <i>
      <x v="1197"/>
    </i>
    <i>
      <x v="1200"/>
    </i>
    <i>
      <x v="1202"/>
    </i>
    <i>
      <x v="1206"/>
    </i>
    <i>
      <x v="1212"/>
    </i>
    <i>
      <x v="1213"/>
    </i>
    <i>
      <x v="1214"/>
    </i>
    <i>
      <x v="1215"/>
    </i>
    <i>
      <x v="1218"/>
    </i>
    <i>
      <x v="1219"/>
    </i>
    <i>
      <x v="1220"/>
    </i>
    <i>
      <x v="1221"/>
    </i>
    <i>
      <x v="1222"/>
    </i>
    <i>
      <x v="1225"/>
    </i>
    <i>
      <x v="1229"/>
    </i>
    <i>
      <x v="1234"/>
    </i>
    <i>
      <x v="1235"/>
    </i>
    <i>
      <x v="1249"/>
    </i>
    <i>
      <x v="1252"/>
    </i>
    <i>
      <x v="1255"/>
    </i>
    <i>
      <x v="1257"/>
    </i>
    <i>
      <x v="1261"/>
    </i>
    <i>
      <x v="1262"/>
    </i>
    <i>
      <x v="1266"/>
    </i>
    <i>
      <x v="1269"/>
    </i>
    <i>
      <x v="1272"/>
    </i>
    <i>
      <x v="1273"/>
    </i>
    <i>
      <x v="1283"/>
    </i>
    <i>
      <x v="1284"/>
    </i>
    <i>
      <x v="1285"/>
    </i>
    <i>
      <x v="1291"/>
    </i>
    <i>
      <x v="1292"/>
    </i>
    <i>
      <x v="1295"/>
    </i>
    <i>
      <x v="1299"/>
    </i>
    <i>
      <x v="1301"/>
    </i>
    <i>
      <x v="1314"/>
    </i>
    <i>
      <x v="1319"/>
    </i>
    <i>
      <x v="1321"/>
    </i>
    <i>
      <x v="1323"/>
    </i>
    <i>
      <x v="1325"/>
    </i>
    <i>
      <x v="1326"/>
    </i>
    <i>
      <x v="1327"/>
    </i>
    <i>
      <x v="1332"/>
    </i>
    <i>
      <x v="1333"/>
    </i>
    <i>
      <x v="1337"/>
    </i>
    <i>
      <x v="1339"/>
    </i>
    <i>
      <x v="1345"/>
    </i>
    <i>
      <x v="1349"/>
    </i>
    <i>
      <x v="1356"/>
    </i>
    <i>
      <x v="1362"/>
    </i>
    <i>
      <x v="1367"/>
    </i>
    <i>
      <x v="1370"/>
    </i>
    <i>
      <x v="1371"/>
    </i>
    <i>
      <x v="1376"/>
    </i>
    <i>
      <x v="1378"/>
    </i>
    <i>
      <x v="1380"/>
    </i>
    <i>
      <x v="1384"/>
    </i>
    <i>
      <x v="1385"/>
    </i>
    <i>
      <x v="1387"/>
    </i>
    <i>
      <x v="1392"/>
    </i>
    <i>
      <x v="1397"/>
    </i>
    <i>
      <x v="1398"/>
    </i>
    <i>
      <x v="1399"/>
    </i>
    <i>
      <x v="1400"/>
    </i>
    <i>
      <x v="1407"/>
    </i>
    <i>
      <x v="1411"/>
    </i>
    <i>
      <x v="1418"/>
    </i>
    <i>
      <x v="1424"/>
    </i>
    <i>
      <x v="1427"/>
    </i>
    <i>
      <x v="1428"/>
    </i>
    <i>
      <x v="1432"/>
    </i>
    <i>
      <x v="1443"/>
    </i>
    <i>
      <x v="1445"/>
    </i>
    <i>
      <x v="1446"/>
    </i>
    <i>
      <x v="1448"/>
    </i>
    <i>
      <x v="1449"/>
    </i>
    <i>
      <x v="1450"/>
    </i>
    <i>
      <x v="1453"/>
    </i>
    <i>
      <x v="1457"/>
    </i>
    <i>
      <x v="1458"/>
    </i>
    <i>
      <x v="1459"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6" cacheId="3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J4:K1014" firstHeaderRow="1" firstDataRow="1" firstDataCol="1" rowPageCount="1" colPageCount="1"/>
  <pivotFields count="3">
    <pivotField axis="axisRow" showAll="0" defaultSubtota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</items>
    </pivotField>
    <pivotField axis="axisPage" multipleItemSelectionAllowed="1" showAll="0" defaultSubtotal="0">
      <items count="6">
        <item h="1" x="3"/>
        <item h="1" x="2"/>
        <item x="0"/>
        <item x="1"/>
        <item x="4"/>
        <item h="1" x="5"/>
      </items>
    </pivotField>
    <pivotField dataField="1" showAll="0" defaultSubtotal="0">
      <items count="664">
        <item x="328"/>
        <item x="502"/>
        <item x="519"/>
        <item x="345"/>
        <item x="29"/>
        <item x="428"/>
        <item x="628"/>
        <item x="424"/>
        <item x="470"/>
        <item x="638"/>
        <item x="284"/>
        <item x="263"/>
        <item x="308"/>
        <item x="652"/>
        <item x="488"/>
        <item x="276"/>
        <item x="619"/>
        <item x="28"/>
        <item x="627"/>
        <item x="197"/>
        <item x="501"/>
        <item x="380"/>
        <item x="269"/>
        <item x="194"/>
        <item x="238"/>
        <item x="128"/>
        <item x="368"/>
        <item x="295"/>
        <item x="65"/>
        <item x="599"/>
        <item x="271"/>
        <item x="38"/>
        <item x="222"/>
        <item x="91"/>
        <item x="564"/>
        <item x="548"/>
        <item x="112"/>
        <item x="554"/>
        <item x="82"/>
        <item x="294"/>
        <item x="523"/>
        <item x="324"/>
        <item x="114"/>
        <item x="245"/>
        <item x="209"/>
        <item x="417"/>
        <item x="320"/>
        <item x="186"/>
        <item x="17"/>
        <item x="299"/>
        <item x="71"/>
        <item x="327"/>
        <item x="561"/>
        <item x="658"/>
        <item x="566"/>
        <item x="389"/>
        <item x="437"/>
        <item x="577"/>
        <item x="183"/>
        <item x="90"/>
        <item x="251"/>
        <item x="335"/>
        <item x="176"/>
        <item x="398"/>
        <item x="165"/>
        <item x="394"/>
        <item x="85"/>
        <item x="520"/>
        <item x="613"/>
        <item x="98"/>
        <item x="59"/>
        <item x="602"/>
        <item x="452"/>
        <item x="429"/>
        <item x="434"/>
        <item x="134"/>
        <item x="404"/>
        <item x="159"/>
        <item x="593"/>
        <item x="123"/>
        <item x="383"/>
        <item x="252"/>
        <item x="179"/>
        <item x="339"/>
        <item x="274"/>
        <item x="172"/>
        <item x="70"/>
        <item x="344"/>
        <item x="459"/>
        <item x="280"/>
        <item x="415"/>
        <item x="630"/>
        <item x="584"/>
        <item x="37"/>
        <item x="292"/>
        <item x="129"/>
        <item x="84"/>
        <item x="50"/>
        <item x="191"/>
        <item x="625"/>
        <item x="346"/>
        <item x="162"/>
        <item x="353"/>
        <item x="46"/>
        <item x="49"/>
        <item x="373"/>
        <item x="99"/>
        <item x="298"/>
        <item x="596"/>
        <item x="516"/>
        <item x="580"/>
        <item x="528"/>
        <item x="508"/>
        <item x="9"/>
        <item x="572"/>
        <item x="362"/>
        <item x="494"/>
        <item x="95"/>
        <item x="239"/>
        <item x="539"/>
        <item x="303"/>
        <item x="547"/>
        <item x="225"/>
        <item x="149"/>
        <item x="200"/>
        <item x="656"/>
        <item x="355"/>
        <item x="535"/>
        <item x="125"/>
        <item x="296"/>
        <item x="492"/>
        <item x="262"/>
        <item x="418"/>
        <item x="83"/>
        <item x="310"/>
        <item x="202"/>
        <item x="57"/>
        <item x="122"/>
        <item x="497"/>
        <item x="288"/>
        <item x="233"/>
        <item x="77"/>
        <item x="47"/>
        <item x="136"/>
        <item x="113"/>
        <item x="184"/>
        <item x="140"/>
        <item x="614"/>
        <item x="92"/>
        <item x="275"/>
        <item x="10"/>
        <item x="8"/>
        <item x="52"/>
        <item x="41"/>
        <item x="431"/>
        <item x="213"/>
        <item x="436"/>
        <item x="364"/>
        <item x="15"/>
        <item x="490"/>
        <item x="316"/>
        <item x="325"/>
        <item x="482"/>
        <item x="571"/>
        <item x="87"/>
        <item x="254"/>
        <item x="261"/>
        <item x="170"/>
        <item x="569"/>
        <item x="25"/>
        <item x="451"/>
        <item x="152"/>
        <item x="467"/>
        <item x="72"/>
        <item x="212"/>
        <item x="359"/>
        <item x="109"/>
        <item x="73"/>
        <item x="101"/>
        <item x="538"/>
        <item x="193"/>
        <item x="643"/>
        <item x="381"/>
        <item x="600"/>
        <item x="371"/>
        <item x="419"/>
        <item x="562"/>
        <item x="603"/>
        <item x="19"/>
        <item x="21"/>
        <item x="476"/>
        <item x="552"/>
        <item x="387"/>
        <item x="480"/>
        <item x="3"/>
        <item x="246"/>
        <item x="42"/>
        <item x="416"/>
        <item x="289"/>
        <item x="661"/>
        <item x="215"/>
        <item x="360"/>
        <item x="495"/>
        <item x="5"/>
        <item x="393"/>
        <item x="463"/>
        <item x="651"/>
        <item x="163"/>
        <item x="12"/>
        <item x="634"/>
        <item x="469"/>
        <item x="69"/>
        <item x="35"/>
        <item x="236"/>
        <item x="397"/>
        <item x="505"/>
        <item x="363"/>
        <item x="312"/>
        <item x="461"/>
        <item x="257"/>
        <item x="478"/>
        <item x="662"/>
        <item x="181"/>
        <item x="157"/>
        <item x="410"/>
        <item x="16"/>
        <item x="655"/>
        <item x="30"/>
        <item x="287"/>
        <item x="654"/>
        <item x="219"/>
        <item x="115"/>
        <item x="620"/>
        <item x="116"/>
        <item x="513"/>
        <item x="196"/>
        <item x="560"/>
        <item x="247"/>
        <item x="135"/>
        <item x="36"/>
        <item x="153"/>
        <item x="75"/>
        <item x="210"/>
        <item x="110"/>
        <item x="23"/>
        <item x="499"/>
        <item x="493"/>
        <item x="589"/>
        <item x="106"/>
        <item x="629"/>
        <item x="563"/>
        <item x="168"/>
        <item x="626"/>
        <item x="633"/>
        <item x="14"/>
        <item x="248"/>
        <item x="471"/>
        <item x="58"/>
        <item x="217"/>
        <item x="444"/>
        <item x="18"/>
        <item x="407"/>
        <item x="432"/>
        <item x="526"/>
        <item x="468"/>
        <item x="39"/>
        <item x="460"/>
        <item x="306"/>
        <item x="457"/>
        <item x="169"/>
        <item x="259"/>
        <item x="132"/>
        <item x="301"/>
        <item x="143"/>
        <item x="86"/>
        <item x="574"/>
        <item x="108"/>
        <item x="323"/>
        <item x="81"/>
        <item x="208"/>
        <item x="333"/>
        <item x="279"/>
        <item x="258"/>
        <item x="386"/>
        <item x="611"/>
        <item x="32"/>
        <item x="224"/>
        <item x="120"/>
        <item x="214"/>
        <item x="174"/>
        <item x="522"/>
        <item x="559"/>
        <item x="282"/>
        <item x="78"/>
        <item x="486"/>
        <item x="97"/>
        <item x="608"/>
        <item x="506"/>
        <item x="40"/>
        <item x="118"/>
        <item x="161"/>
        <item x="609"/>
        <item x="588"/>
        <item x="515"/>
        <item x="260"/>
        <item x="54"/>
        <item x="326"/>
        <item x="151"/>
        <item x="403"/>
        <item x="500"/>
        <item x="533"/>
        <item x="80"/>
        <item x="579"/>
        <item x="481"/>
        <item x="216"/>
        <item x="198"/>
        <item x="455"/>
        <item x="105"/>
        <item x="567"/>
        <item x="555"/>
        <item x="504"/>
        <item x="48"/>
        <item x="253"/>
        <item x="94"/>
        <item x="524"/>
        <item x="311"/>
        <item x="518"/>
        <item x="266"/>
        <item x="207"/>
        <item x="445"/>
        <item x="199"/>
        <item x="427"/>
        <item x="657"/>
        <item x="350"/>
        <item x="31"/>
        <item x="63"/>
        <item x="53"/>
        <item x="111"/>
        <item x="286"/>
        <item x="1"/>
        <item x="365"/>
        <item x="521"/>
        <item x="649"/>
        <item x="475"/>
        <item x="382"/>
        <item x="138"/>
        <item x="615"/>
        <item x="144"/>
        <item x="570"/>
        <item x="340"/>
        <item x="509"/>
        <item x="68"/>
        <item x="187"/>
        <item x="618"/>
        <item x="557"/>
        <item x="369"/>
        <item x="166"/>
        <item x="607"/>
        <item x="592"/>
        <item x="313"/>
        <item x="456"/>
        <item x="229"/>
        <item x="267"/>
        <item x="304"/>
        <item x="227"/>
        <item x="309"/>
        <item x="430"/>
        <item x="483"/>
        <item x="100"/>
        <item x="272"/>
        <item x="156"/>
        <item x="650"/>
        <item x="180"/>
        <item x="507"/>
        <item x="74"/>
        <item x="644"/>
        <item x="543"/>
        <item x="374"/>
        <item x="188"/>
        <item x="412"/>
        <item x="530"/>
        <item x="293"/>
        <item x="420"/>
        <item x="55"/>
        <item x="531"/>
        <item x="514"/>
        <item x="399"/>
        <item x="256"/>
        <item x="96"/>
        <item x="302"/>
        <item x="7"/>
        <item x="148"/>
        <item x="556"/>
        <item x="487"/>
        <item x="343"/>
        <item x="203"/>
        <item x="581"/>
        <item x="60"/>
        <item x="334"/>
        <item x="244"/>
        <item x="541"/>
        <item x="121"/>
        <item x="88"/>
        <item x="175"/>
        <item x="93"/>
        <item x="395"/>
        <item x="536"/>
        <item x="290"/>
        <item x="623"/>
        <item x="241"/>
        <item x="27"/>
        <item x="332"/>
        <item x="0"/>
        <item x="317"/>
        <item x="388"/>
        <item x="171"/>
        <item x="146"/>
        <item x="297"/>
        <item x="573"/>
        <item x="423"/>
        <item x="349"/>
        <item x="542"/>
        <item x="268"/>
        <item x="89"/>
        <item x="237"/>
        <item x="517"/>
        <item x="141"/>
        <item x="446"/>
        <item x="635"/>
        <item x="185"/>
        <item x="449"/>
        <item x="103"/>
        <item x="375"/>
        <item x="582"/>
        <item x="595"/>
        <item x="61"/>
        <item x="117"/>
        <item x="376"/>
        <item x="454"/>
        <item x="285"/>
        <item x="124"/>
        <item x="647"/>
        <item x="2"/>
        <item x="474"/>
        <item x="361"/>
        <item x="472"/>
        <item x="66"/>
        <item x="64"/>
        <item x="330"/>
        <item x="540"/>
        <item x="466"/>
        <item x="409"/>
        <item x="139"/>
        <item x="205"/>
        <item x="242"/>
        <item x="351"/>
        <item x="598"/>
        <item x="22"/>
        <item x="402"/>
        <item x="119"/>
        <item x="537"/>
        <item x="477"/>
        <item x="458"/>
        <item x="585"/>
        <item x="211"/>
        <item x="338"/>
        <item x="127"/>
        <item x="583"/>
        <item x="440"/>
        <item x="435"/>
        <item x="479"/>
        <item x="639"/>
        <item x="503"/>
        <item x="142"/>
        <item x="576"/>
        <item x="44"/>
        <item x="511"/>
        <item x="438"/>
        <item x="270"/>
        <item x="277"/>
        <item x="192"/>
        <item x="234"/>
        <item x="145"/>
        <item x="67"/>
        <item x="512"/>
        <item x="206"/>
        <item x="76"/>
        <item x="586"/>
        <item x="278"/>
        <item x="641"/>
        <item x="348"/>
        <item x="605"/>
        <item x="485"/>
        <item x="45"/>
        <item x="4"/>
        <item x="484"/>
        <item x="315"/>
        <item x="565"/>
        <item x="167"/>
        <item x="510"/>
        <item x="366"/>
        <item x="426"/>
        <item x="131"/>
        <item x="498"/>
        <item x="354"/>
        <item x="527"/>
        <item x="305"/>
        <item x="24"/>
        <item x="646"/>
        <item x="405"/>
        <item x="281"/>
        <item x="575"/>
        <item x="104"/>
        <item x="79"/>
        <item x="442"/>
        <item x="379"/>
        <item x="594"/>
        <item x="550"/>
        <item x="190"/>
        <item x="352"/>
        <item x="307"/>
        <item x="448"/>
        <item x="390"/>
        <item x="337"/>
        <item x="604"/>
        <item x="441"/>
        <item x="201"/>
        <item x="660"/>
        <item x="218"/>
        <item x="356"/>
        <item x="130"/>
        <item x="462"/>
        <item x="228"/>
        <item x="473"/>
        <item x="597"/>
        <item x="347"/>
        <item x="391"/>
        <item x="636"/>
        <item x="568"/>
        <item x="160"/>
        <item x="648"/>
        <item x="291"/>
        <item x="443"/>
        <item x="195"/>
        <item x="164"/>
        <item x="33"/>
        <item x="551"/>
        <item x="13"/>
        <item x="255"/>
        <item x="621"/>
        <item x="642"/>
        <item x="645"/>
        <item x="631"/>
        <item x="240"/>
        <item x="408"/>
        <item x="154"/>
        <item x="544"/>
        <item x="659"/>
        <item x="331"/>
        <item x="178"/>
        <item x="545"/>
        <item x="610"/>
        <item x="220"/>
        <item x="624"/>
        <item x="319"/>
        <item x="439"/>
        <item x="232"/>
        <item x="612"/>
        <item x="425"/>
        <item x="489"/>
        <item x="385"/>
        <item x="221"/>
        <item x="26"/>
        <item x="6"/>
        <item x="34"/>
        <item x="546"/>
        <item x="173"/>
        <item x="158"/>
        <item x="421"/>
        <item x="378"/>
        <item x="384"/>
        <item x="155"/>
        <item x="549"/>
        <item x="341"/>
        <item x="358"/>
        <item x="62"/>
        <item x="189"/>
        <item x="250"/>
        <item x="372"/>
        <item x="43"/>
        <item x="107"/>
        <item x="235"/>
        <item x="357"/>
        <item x="20"/>
        <item x="137"/>
        <item x="321"/>
        <item x="558"/>
        <item x="491"/>
        <item x="622"/>
        <item x="414"/>
        <item x="525"/>
        <item x="447"/>
        <item x="534"/>
        <item x="283"/>
        <item x="264"/>
        <item x="433"/>
        <item x="230"/>
        <item x="11"/>
        <item x="532"/>
        <item x="396"/>
        <item x="231"/>
        <item x="377"/>
        <item x="223"/>
        <item x="422"/>
        <item x="601"/>
        <item x="367"/>
        <item x="392"/>
        <item x="126"/>
        <item x="406"/>
        <item x="322"/>
        <item x="226"/>
        <item x="243"/>
        <item x="640"/>
        <item x="616"/>
        <item x="318"/>
        <item x="617"/>
        <item x="102"/>
        <item x="51"/>
        <item x="177"/>
        <item x="411"/>
        <item x="590"/>
        <item x="265"/>
        <item x="653"/>
        <item x="453"/>
        <item x="529"/>
        <item x="400"/>
        <item x="336"/>
        <item x="182"/>
        <item x="632"/>
        <item x="133"/>
        <item x="204"/>
        <item x="401"/>
        <item x="578"/>
        <item x="273"/>
        <item x="329"/>
        <item x="249"/>
        <item x="56"/>
        <item x="314"/>
        <item x="342"/>
        <item x="370"/>
        <item x="606"/>
        <item x="637"/>
        <item x="150"/>
        <item x="464"/>
        <item x="147"/>
        <item x="450"/>
        <item x="300"/>
        <item x="553"/>
        <item x="465"/>
        <item x="496"/>
        <item x="587"/>
        <item x="591"/>
        <item x="413"/>
        <item x="663"/>
      </items>
    </pivotField>
  </pivotFields>
  <rowFields count="1">
    <field x="0"/>
  </rowFields>
  <rowItems count="10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3"/>
    </i>
    <i>
      <x v="15"/>
    </i>
    <i>
      <x v="16"/>
    </i>
    <i>
      <x v="17"/>
    </i>
    <i>
      <x v="18"/>
    </i>
    <i>
      <x v="20"/>
    </i>
    <i>
      <x v="22"/>
    </i>
    <i>
      <x v="23"/>
    </i>
    <i>
      <x v="25"/>
    </i>
    <i>
      <x v="26"/>
    </i>
    <i>
      <x v="27"/>
    </i>
    <i>
      <x v="32"/>
    </i>
    <i>
      <x v="33"/>
    </i>
    <i>
      <x v="34"/>
    </i>
    <i>
      <x v="35"/>
    </i>
    <i>
      <x v="36"/>
    </i>
    <i>
      <x v="37"/>
    </i>
    <i>
      <x v="40"/>
    </i>
    <i>
      <x v="42"/>
    </i>
    <i>
      <x v="45"/>
    </i>
    <i>
      <x v="46"/>
    </i>
    <i>
      <x v="47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3"/>
    </i>
    <i>
      <x v="105"/>
    </i>
    <i>
      <x v="109"/>
    </i>
    <i>
      <x v="111"/>
    </i>
    <i>
      <x v="112"/>
    </i>
    <i>
      <x v="113"/>
    </i>
    <i>
      <x v="115"/>
    </i>
    <i>
      <x v="117"/>
    </i>
    <i>
      <x v="118"/>
    </i>
    <i>
      <x v="119"/>
    </i>
    <i>
      <x v="120"/>
    </i>
    <i>
      <x v="123"/>
    </i>
    <i>
      <x v="124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7"/>
    </i>
    <i>
      <x v="150"/>
    </i>
    <i>
      <x v="151"/>
    </i>
    <i>
      <x v="152"/>
    </i>
    <i>
      <x v="153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6"/>
    </i>
    <i>
      <x v="197"/>
    </i>
    <i>
      <x v="199"/>
    </i>
    <i>
      <x v="200"/>
    </i>
    <i>
      <x v="201"/>
    </i>
    <i>
      <x v="203"/>
    </i>
    <i>
      <x v="205"/>
    </i>
    <i>
      <x v="208"/>
    </i>
    <i>
      <x v="209"/>
    </i>
    <i>
      <x v="211"/>
    </i>
    <i>
      <x v="212"/>
    </i>
    <i>
      <x v="213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9"/>
    </i>
    <i>
      <x v="231"/>
    </i>
    <i>
      <x v="234"/>
    </i>
    <i>
      <x v="236"/>
    </i>
    <i>
      <x v="237"/>
    </i>
    <i>
      <x v="238"/>
    </i>
    <i>
      <x v="240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70"/>
    </i>
    <i>
      <x v="271"/>
    </i>
    <i>
      <x v="272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90"/>
    </i>
    <i>
      <x v="293"/>
    </i>
    <i>
      <x v="294"/>
    </i>
    <i>
      <x v="295"/>
    </i>
    <i>
      <x v="297"/>
    </i>
    <i>
      <x v="298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8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2"/>
    </i>
    <i>
      <x v="343"/>
    </i>
    <i>
      <x v="347"/>
    </i>
    <i>
      <x v="348"/>
    </i>
    <i>
      <x v="349"/>
    </i>
    <i>
      <x v="350"/>
    </i>
    <i>
      <x v="351"/>
    </i>
    <i>
      <x v="353"/>
    </i>
    <i>
      <x v="355"/>
    </i>
    <i>
      <x v="356"/>
    </i>
    <i>
      <x v="357"/>
    </i>
    <i>
      <x v="359"/>
    </i>
    <i>
      <x v="360"/>
    </i>
    <i>
      <x v="362"/>
    </i>
    <i>
      <x v="364"/>
    </i>
    <i>
      <x v="366"/>
    </i>
    <i>
      <x v="369"/>
    </i>
    <i>
      <x v="370"/>
    </i>
    <i>
      <x v="371"/>
    </i>
    <i>
      <x v="374"/>
    </i>
    <i>
      <x v="376"/>
    </i>
    <i>
      <x v="377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8"/>
    </i>
    <i>
      <x v="389"/>
    </i>
    <i>
      <x v="391"/>
    </i>
    <i>
      <x v="396"/>
    </i>
    <i>
      <x v="399"/>
    </i>
    <i>
      <x v="400"/>
    </i>
    <i>
      <x v="401"/>
    </i>
    <i>
      <x v="403"/>
    </i>
    <i>
      <x v="404"/>
    </i>
    <i>
      <x v="405"/>
    </i>
    <i>
      <x v="408"/>
    </i>
    <i>
      <x v="409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20"/>
    </i>
    <i>
      <x v="421"/>
    </i>
    <i>
      <x v="422"/>
    </i>
    <i>
      <x v="423"/>
    </i>
    <i>
      <x v="426"/>
    </i>
    <i>
      <x v="428"/>
    </i>
    <i>
      <x v="429"/>
    </i>
    <i>
      <x v="432"/>
    </i>
    <i>
      <x v="433"/>
    </i>
    <i>
      <x v="435"/>
    </i>
    <i>
      <x v="436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60"/>
    </i>
    <i>
      <x v="461"/>
    </i>
    <i>
      <x v="465"/>
    </i>
    <i>
      <x v="466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3"/>
    </i>
    <i>
      <x v="486"/>
    </i>
    <i>
      <x v="487"/>
    </i>
    <i>
      <x v="488"/>
    </i>
    <i>
      <x v="492"/>
    </i>
    <i>
      <x v="496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11"/>
    </i>
    <i>
      <x v="512"/>
    </i>
    <i>
      <x v="513"/>
    </i>
    <i>
      <x v="515"/>
    </i>
    <i>
      <x v="516"/>
    </i>
    <i>
      <x v="517"/>
    </i>
    <i>
      <x v="518"/>
    </i>
    <i>
      <x v="522"/>
    </i>
    <i>
      <x v="523"/>
    </i>
    <i>
      <x v="524"/>
    </i>
    <i>
      <x v="525"/>
    </i>
    <i>
      <x v="527"/>
    </i>
    <i>
      <x v="529"/>
    </i>
    <i>
      <x v="530"/>
    </i>
    <i>
      <x v="531"/>
    </i>
    <i>
      <x v="534"/>
    </i>
    <i>
      <x v="536"/>
    </i>
    <i>
      <x v="537"/>
    </i>
    <i>
      <x v="539"/>
    </i>
    <i>
      <x v="540"/>
    </i>
    <i>
      <x v="541"/>
    </i>
    <i>
      <x v="542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2"/>
    </i>
    <i>
      <x v="553"/>
    </i>
    <i>
      <x v="554"/>
    </i>
    <i>
      <x v="558"/>
    </i>
    <i>
      <x v="559"/>
    </i>
    <i>
      <x v="560"/>
    </i>
    <i>
      <x v="561"/>
    </i>
    <i>
      <x v="563"/>
    </i>
    <i>
      <x v="564"/>
    </i>
    <i>
      <x v="566"/>
    </i>
    <i>
      <x v="567"/>
    </i>
    <i>
      <x v="568"/>
    </i>
    <i>
      <x v="569"/>
    </i>
    <i>
      <x v="570"/>
    </i>
    <i>
      <x v="572"/>
    </i>
    <i>
      <x v="573"/>
    </i>
    <i>
      <x v="577"/>
    </i>
    <i>
      <x v="578"/>
    </i>
    <i>
      <x v="580"/>
    </i>
    <i>
      <x v="581"/>
    </i>
    <i>
      <x v="583"/>
    </i>
    <i>
      <x v="585"/>
    </i>
    <i>
      <x v="587"/>
    </i>
    <i>
      <x v="590"/>
    </i>
    <i>
      <x v="591"/>
    </i>
    <i>
      <x v="592"/>
    </i>
    <i>
      <x v="593"/>
    </i>
    <i>
      <x v="595"/>
    </i>
    <i>
      <x v="597"/>
    </i>
    <i>
      <x v="598"/>
    </i>
    <i>
      <x v="599"/>
    </i>
    <i>
      <x v="600"/>
    </i>
    <i>
      <x v="602"/>
    </i>
    <i>
      <x v="603"/>
    </i>
    <i>
      <x v="604"/>
    </i>
    <i>
      <x v="605"/>
    </i>
    <i>
      <x v="606"/>
    </i>
    <i>
      <x v="608"/>
    </i>
    <i>
      <x v="610"/>
    </i>
    <i>
      <x v="611"/>
    </i>
    <i>
      <x v="612"/>
    </i>
    <i>
      <x v="615"/>
    </i>
    <i>
      <x v="616"/>
    </i>
    <i>
      <x v="617"/>
    </i>
    <i>
      <x v="618"/>
    </i>
    <i>
      <x v="619"/>
    </i>
    <i>
      <x v="621"/>
    </i>
    <i>
      <x v="622"/>
    </i>
    <i>
      <x v="623"/>
    </i>
    <i>
      <x v="624"/>
    </i>
    <i>
      <x v="625"/>
    </i>
    <i>
      <x v="628"/>
    </i>
    <i>
      <x v="629"/>
    </i>
    <i>
      <x v="631"/>
    </i>
    <i>
      <x v="632"/>
    </i>
    <i>
      <x v="634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50"/>
    </i>
    <i>
      <x v="652"/>
    </i>
    <i>
      <x v="654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70"/>
    </i>
    <i>
      <x v="672"/>
    </i>
    <i>
      <x v="673"/>
    </i>
    <i>
      <x v="675"/>
    </i>
    <i>
      <x v="676"/>
    </i>
    <i>
      <x v="678"/>
    </i>
    <i>
      <x v="679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4"/>
    </i>
    <i>
      <x v="695"/>
    </i>
    <i>
      <x v="699"/>
    </i>
    <i>
      <x v="700"/>
    </i>
    <i>
      <x v="701"/>
    </i>
    <i>
      <x v="702"/>
    </i>
    <i>
      <x v="703"/>
    </i>
    <i>
      <x v="704"/>
    </i>
    <i>
      <x v="706"/>
    </i>
    <i>
      <x v="707"/>
    </i>
    <i>
      <x v="708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20"/>
    </i>
    <i>
      <x v="721"/>
    </i>
    <i>
      <x v="722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5"/>
    </i>
    <i>
      <x v="736"/>
    </i>
    <i>
      <x v="737"/>
    </i>
    <i>
      <x v="739"/>
    </i>
    <i>
      <x v="740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1"/>
    </i>
    <i>
      <x v="762"/>
    </i>
    <i>
      <x v="763"/>
    </i>
    <i>
      <x v="764"/>
    </i>
    <i>
      <x v="765"/>
    </i>
    <i>
      <x v="766"/>
    </i>
    <i>
      <x v="768"/>
    </i>
    <i>
      <x v="769"/>
    </i>
    <i>
      <x v="770"/>
    </i>
    <i>
      <x v="771"/>
    </i>
    <i>
      <x v="772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5"/>
    </i>
    <i>
      <x v="787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8"/>
    </i>
    <i>
      <x v="800"/>
    </i>
    <i>
      <x v="801"/>
    </i>
    <i>
      <x v="802"/>
    </i>
    <i>
      <x v="803"/>
    </i>
    <i>
      <x v="805"/>
    </i>
    <i>
      <x v="807"/>
    </i>
    <i>
      <x v="808"/>
    </i>
    <i>
      <x v="809"/>
    </i>
    <i>
      <x v="810"/>
    </i>
    <i>
      <x v="811"/>
    </i>
    <i>
      <x v="812"/>
    </i>
    <i>
      <x v="815"/>
    </i>
    <i>
      <x v="817"/>
    </i>
    <i>
      <x v="818"/>
    </i>
    <i>
      <x v="819"/>
    </i>
    <i>
      <x v="820"/>
    </i>
    <i>
      <x v="821"/>
    </i>
    <i>
      <x v="822"/>
    </i>
    <i>
      <x v="824"/>
    </i>
    <i>
      <x v="825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41"/>
    </i>
    <i>
      <x v="842"/>
    </i>
    <i>
      <x v="844"/>
    </i>
    <i>
      <x v="845"/>
    </i>
    <i>
      <x v="846"/>
    </i>
    <i>
      <x v="848"/>
    </i>
    <i>
      <x v="849"/>
    </i>
    <i>
      <x v="850"/>
    </i>
    <i>
      <x v="851"/>
    </i>
    <i>
      <x v="853"/>
    </i>
    <i>
      <x v="854"/>
    </i>
    <i>
      <x v="856"/>
    </i>
    <i>
      <x v="857"/>
    </i>
    <i>
      <x v="858"/>
    </i>
    <i>
      <x v="859"/>
    </i>
    <i>
      <x v="861"/>
    </i>
    <i>
      <x v="862"/>
    </i>
    <i>
      <x v="864"/>
    </i>
    <i>
      <x v="865"/>
    </i>
    <i>
      <x v="866"/>
    </i>
    <i>
      <x v="867"/>
    </i>
    <i>
      <x v="868"/>
    </i>
    <i>
      <x v="869"/>
    </i>
    <i>
      <x v="871"/>
    </i>
    <i>
      <x v="872"/>
    </i>
    <i>
      <x v="875"/>
    </i>
    <i>
      <x v="876"/>
    </i>
    <i>
      <x v="877"/>
    </i>
    <i>
      <x v="878"/>
    </i>
    <i>
      <x v="880"/>
    </i>
    <i>
      <x v="881"/>
    </i>
    <i>
      <x v="882"/>
    </i>
    <i>
      <x v="885"/>
    </i>
    <i>
      <x v="886"/>
    </i>
    <i>
      <x v="888"/>
    </i>
    <i>
      <x v="889"/>
    </i>
    <i>
      <x v="890"/>
    </i>
    <i>
      <x v="891"/>
    </i>
    <i>
      <x v="894"/>
    </i>
    <i>
      <x v="895"/>
    </i>
    <i>
      <x v="897"/>
    </i>
    <i>
      <x v="898"/>
    </i>
    <i>
      <x v="902"/>
    </i>
    <i>
      <x v="903"/>
    </i>
    <i>
      <x v="906"/>
    </i>
    <i>
      <x v="908"/>
    </i>
    <i>
      <x v="909"/>
    </i>
    <i>
      <x v="910"/>
    </i>
    <i>
      <x v="913"/>
    </i>
    <i>
      <x v="914"/>
    </i>
    <i>
      <x v="918"/>
    </i>
    <i>
      <x v="919"/>
    </i>
    <i>
      <x v="920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40"/>
    </i>
    <i>
      <x v="941"/>
    </i>
    <i>
      <x v="943"/>
    </i>
    <i>
      <x v="944"/>
    </i>
    <i>
      <x v="945"/>
    </i>
    <i>
      <x v="947"/>
    </i>
    <i>
      <x v="948"/>
    </i>
    <i>
      <x v="949"/>
    </i>
    <i>
      <x v="950"/>
    </i>
    <i>
      <x v="953"/>
    </i>
    <i>
      <x v="955"/>
    </i>
    <i>
      <x v="956"/>
    </i>
    <i>
      <x v="957"/>
    </i>
    <i>
      <x v="958"/>
    </i>
    <i>
      <x v="959"/>
    </i>
    <i>
      <x v="961"/>
    </i>
    <i>
      <x v="962"/>
    </i>
    <i>
      <x v="963"/>
    </i>
    <i>
      <x v="964"/>
    </i>
    <i>
      <x v="965"/>
    </i>
    <i>
      <x v="971"/>
    </i>
    <i>
      <x v="973"/>
    </i>
    <i>
      <x v="974"/>
    </i>
    <i>
      <x v="975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7"/>
    </i>
    <i>
      <x v="999"/>
    </i>
    <i>
      <x v="1000"/>
    </i>
    <i>
      <x v="1002"/>
    </i>
    <i>
      <x v="1003"/>
    </i>
    <i>
      <x v="1004"/>
    </i>
    <i>
      <x v="1006"/>
    </i>
    <i>
      <x v="1008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3"/>
    </i>
    <i>
      <x v="1024"/>
    </i>
    <i>
      <x v="1025"/>
    </i>
    <i>
      <x v="1026"/>
    </i>
    <i>
      <x v="1027"/>
    </i>
    <i>
      <x v="1031"/>
    </i>
    <i>
      <x v="1032"/>
    </i>
    <i>
      <x v="1033"/>
    </i>
    <i>
      <x v="1036"/>
    </i>
    <i>
      <x v="1037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50"/>
    </i>
    <i>
      <x v="1051"/>
    </i>
    <i>
      <x v="1052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1"/>
    </i>
    <i>
      <x v="1073"/>
    </i>
    <i>
      <x v="1074"/>
    </i>
    <i>
      <x v="1076"/>
    </i>
    <i>
      <x v="1078"/>
    </i>
    <i>
      <x v="1080"/>
    </i>
    <i>
      <x v="1082"/>
    </i>
    <i>
      <x v="1084"/>
    </i>
    <i>
      <x v="1085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5"/>
    </i>
    <i>
      <x v="1097"/>
    </i>
    <i>
      <x v="1099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5"/>
    </i>
    <i>
      <x v="1116"/>
    </i>
    <i>
      <x v="1117"/>
    </i>
    <i>
      <x v="1121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3"/>
    </i>
    <i>
      <x v="1134"/>
    </i>
    <i>
      <x v="1138"/>
    </i>
    <i>
      <x v="1139"/>
    </i>
    <i>
      <x v="1140"/>
    </i>
    <i>
      <x v="1141"/>
    </i>
    <i>
      <x v="1142"/>
    </i>
    <i>
      <x v="1146"/>
    </i>
    <i>
      <x v="1149"/>
    </i>
    <i>
      <x v="1151"/>
    </i>
    <i>
      <x v="1152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1"/>
    </i>
    <i>
      <x v="1172"/>
    </i>
    <i>
      <x v="1174"/>
    </i>
    <i>
      <x v="1175"/>
    </i>
    <i>
      <x v="1180"/>
    </i>
    <i>
      <x v="1181"/>
    </i>
    <i>
      <x v="1182"/>
    </i>
    <i>
      <x v="1183"/>
    </i>
    <i>
      <x v="1184"/>
    </i>
    <i>
      <x v="1186"/>
    </i>
    <i>
      <x v="1187"/>
    </i>
    <i>
      <x v="1188"/>
    </i>
    <i>
      <x v="1189"/>
    </i>
    <i>
      <x v="1190"/>
    </i>
    <i>
      <x v="1191"/>
    </i>
    <i>
      <x v="1193"/>
    </i>
    <i>
      <x v="1195"/>
    </i>
    <i>
      <x v="1196"/>
    </i>
    <i>
      <x v="1198"/>
    </i>
    <i>
      <x v="1199"/>
    </i>
    <i>
      <x v="1201"/>
    </i>
    <i>
      <x v="1203"/>
    </i>
    <i>
      <x v="1204"/>
    </i>
    <i>
      <x v="1205"/>
    </i>
    <i>
      <x v="1207"/>
    </i>
    <i>
      <x v="1208"/>
    </i>
    <i>
      <x v="1209"/>
    </i>
    <i>
      <x v="1210"/>
    </i>
    <i>
      <x v="1211"/>
    </i>
    <i>
      <x v="1216"/>
    </i>
    <i>
      <x v="1217"/>
    </i>
    <i>
      <x v="1223"/>
    </i>
    <i>
      <x v="1224"/>
    </i>
    <i>
      <x v="1226"/>
    </i>
    <i>
      <x v="1227"/>
    </i>
    <i>
      <x v="1228"/>
    </i>
    <i>
      <x v="1230"/>
    </i>
    <i>
      <x v="1231"/>
    </i>
    <i>
      <x v="1232"/>
    </i>
    <i>
      <x v="1233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50"/>
    </i>
    <i>
      <x v="1251"/>
    </i>
    <i>
      <x v="1253"/>
    </i>
    <i>
      <x v="1254"/>
    </i>
    <i>
      <x v="1256"/>
    </i>
    <i>
      <x v="1258"/>
    </i>
    <i>
      <x v="1259"/>
    </i>
    <i>
      <x v="1260"/>
    </i>
    <i>
      <x v="1263"/>
    </i>
    <i>
      <x v="1264"/>
    </i>
    <i>
      <x v="1265"/>
    </i>
    <i>
      <x v="1267"/>
    </i>
    <i>
      <x v="1268"/>
    </i>
    <i>
      <x v="1270"/>
    </i>
    <i>
      <x v="1271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6"/>
    </i>
    <i>
      <x v="1287"/>
    </i>
    <i>
      <x v="1288"/>
    </i>
    <i>
      <x v="1289"/>
    </i>
    <i>
      <x v="1290"/>
    </i>
    <i>
      <x v="1293"/>
    </i>
    <i>
      <x v="1294"/>
    </i>
    <i>
      <x v="1296"/>
    </i>
    <i>
      <x v="1297"/>
    </i>
    <i>
      <x v="1298"/>
    </i>
    <i>
      <x v="1300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5"/>
    </i>
    <i>
      <x v="1316"/>
    </i>
    <i>
      <x v="1317"/>
    </i>
    <i>
      <x v="1318"/>
    </i>
    <i>
      <x v="1320"/>
    </i>
    <i>
      <x v="1322"/>
    </i>
    <i>
      <x v="1324"/>
    </i>
    <i>
      <x v="1328"/>
    </i>
    <i>
      <x v="1329"/>
    </i>
    <i>
      <x v="1330"/>
    </i>
    <i>
      <x v="1331"/>
    </i>
    <i>
      <x v="1334"/>
    </i>
    <i>
      <x v="1335"/>
    </i>
    <i>
      <x v="1336"/>
    </i>
    <i>
      <x v="1338"/>
    </i>
    <i>
      <x v="1340"/>
    </i>
    <i>
      <x v="1341"/>
    </i>
    <i>
      <x v="1342"/>
    </i>
    <i>
      <x v="1343"/>
    </i>
    <i>
      <x v="1344"/>
    </i>
    <i>
      <x v="1346"/>
    </i>
    <i>
      <x v="1347"/>
    </i>
    <i>
      <x v="1348"/>
    </i>
    <i>
      <x v="1350"/>
    </i>
    <i>
      <x v="1351"/>
    </i>
    <i>
      <x v="1352"/>
    </i>
    <i>
      <x v="1353"/>
    </i>
    <i>
      <x v="1354"/>
    </i>
    <i>
      <x v="1355"/>
    </i>
    <i>
      <x v="1357"/>
    </i>
    <i>
      <x v="1358"/>
    </i>
    <i>
      <x v="1359"/>
    </i>
    <i>
      <x v="1360"/>
    </i>
    <i>
      <x v="1361"/>
    </i>
    <i>
      <x v="1363"/>
    </i>
    <i>
      <x v="1364"/>
    </i>
    <i>
      <x v="1365"/>
    </i>
    <i>
      <x v="1366"/>
    </i>
    <i>
      <x v="1368"/>
    </i>
    <i>
      <x v="1369"/>
    </i>
    <i>
      <x v="1372"/>
    </i>
    <i>
      <x v="1373"/>
    </i>
    <i>
      <x v="1374"/>
    </i>
    <i>
      <x v="1375"/>
    </i>
    <i>
      <x v="1377"/>
    </i>
    <i>
      <x v="1379"/>
    </i>
    <i>
      <x v="1381"/>
    </i>
    <i>
      <x v="1382"/>
    </i>
    <i>
      <x v="1383"/>
    </i>
    <i>
      <x v="1386"/>
    </i>
    <i>
      <x v="1388"/>
    </i>
    <i>
      <x v="1389"/>
    </i>
    <i>
      <x v="1390"/>
    </i>
    <i>
      <x v="1391"/>
    </i>
    <i>
      <x v="1393"/>
    </i>
    <i>
      <x v="1394"/>
    </i>
    <i>
      <x v="1395"/>
    </i>
    <i>
      <x v="1396"/>
    </i>
    <i>
      <x v="1401"/>
    </i>
    <i>
      <x v="1402"/>
    </i>
    <i>
      <x v="1403"/>
    </i>
    <i>
      <x v="1404"/>
    </i>
    <i>
      <x v="1405"/>
    </i>
    <i>
      <x v="1406"/>
    </i>
    <i>
      <x v="1408"/>
    </i>
    <i>
      <x v="1409"/>
    </i>
    <i>
      <x v="1410"/>
    </i>
    <i>
      <x v="1412"/>
    </i>
    <i>
      <x v="1413"/>
    </i>
    <i>
      <x v="1414"/>
    </i>
    <i>
      <x v="1415"/>
    </i>
    <i>
      <x v="1416"/>
    </i>
    <i>
      <x v="1417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9"/>
    </i>
    <i>
      <x v="1430"/>
    </i>
    <i>
      <x v="1431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4"/>
    </i>
    <i>
      <x v="1447"/>
    </i>
    <i>
      <x v="1451"/>
    </i>
    <i>
      <x v="1452"/>
    </i>
    <i>
      <x v="1454"/>
    </i>
    <i>
      <x v="1455"/>
    </i>
    <i>
      <x v="1456"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61"/>
  <sheetViews>
    <sheetView tabSelected="1" zoomScale="130" zoomScaleNormal="130" workbookViewId="0">
      <selection activeCell="CE28" sqref="CE28"/>
    </sheetView>
  </sheetViews>
  <sheetFormatPr baseColWidth="10" defaultRowHeight="16" x14ac:dyDescent="0.2"/>
  <cols>
    <col min="13" max="13" width="12.6640625" bestFit="1" customWidth="1"/>
    <col min="21" max="21" width="13.83203125" bestFit="1" customWidth="1"/>
  </cols>
  <sheetData>
    <row r="1" spans="1:8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</row>
    <row r="3" spans="1:81" x14ac:dyDescent="0.2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</row>
    <row r="4" spans="1:81" x14ac:dyDescent="0.2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</row>
    <row r="5" spans="1:81" x14ac:dyDescent="0.2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</row>
    <row r="6" spans="1:81" x14ac:dyDescent="0.2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</row>
    <row r="7" spans="1:81" x14ac:dyDescent="0.2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</row>
    <row r="8" spans="1:81" x14ac:dyDescent="0.2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</row>
    <row r="9" spans="1:81" x14ac:dyDescent="0.2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</row>
    <row r="10" spans="1:81" x14ac:dyDescent="0.2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</row>
    <row r="11" spans="1:81" x14ac:dyDescent="0.2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</row>
    <row r="12" spans="1:81" x14ac:dyDescent="0.2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</row>
    <row r="13" spans="1:81" x14ac:dyDescent="0.2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</row>
    <row r="14" spans="1:81" x14ac:dyDescent="0.2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</row>
    <row r="15" spans="1:81" x14ac:dyDescent="0.2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</row>
    <row r="16" spans="1:81" x14ac:dyDescent="0.2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</row>
    <row r="17" spans="1:81" x14ac:dyDescent="0.2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</row>
    <row r="18" spans="1:81" x14ac:dyDescent="0.2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</row>
    <row r="19" spans="1:81" x14ac:dyDescent="0.2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</row>
    <row r="20" spans="1:81" x14ac:dyDescent="0.2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</row>
    <row r="21" spans="1:81" x14ac:dyDescent="0.2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</row>
    <row r="22" spans="1:81" x14ac:dyDescent="0.2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</row>
    <row r="23" spans="1:81" x14ac:dyDescent="0.2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</row>
    <row r="24" spans="1:81" x14ac:dyDescent="0.2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</row>
    <row r="25" spans="1:81" x14ac:dyDescent="0.2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</row>
    <row r="26" spans="1:81" x14ac:dyDescent="0.2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</row>
    <row r="27" spans="1:81" x14ac:dyDescent="0.2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</row>
    <row r="28" spans="1:81" x14ac:dyDescent="0.2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</row>
    <row r="29" spans="1:81" x14ac:dyDescent="0.2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</row>
    <row r="30" spans="1:81" x14ac:dyDescent="0.2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</row>
    <row r="31" spans="1:81" x14ac:dyDescent="0.2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</row>
    <row r="32" spans="1:81" x14ac:dyDescent="0.2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</row>
    <row r="33" spans="1:81" x14ac:dyDescent="0.2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</row>
    <row r="34" spans="1:81" x14ac:dyDescent="0.2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</row>
    <row r="35" spans="1:81" x14ac:dyDescent="0.2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</row>
    <row r="36" spans="1:81" x14ac:dyDescent="0.2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</row>
    <row r="37" spans="1:81" x14ac:dyDescent="0.2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</row>
    <row r="38" spans="1:81" x14ac:dyDescent="0.2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</row>
    <row r="39" spans="1:81" x14ac:dyDescent="0.2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</row>
    <row r="40" spans="1:81" x14ac:dyDescent="0.2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</row>
    <row r="41" spans="1:81" x14ac:dyDescent="0.2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</row>
    <row r="42" spans="1:81" x14ac:dyDescent="0.2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</row>
    <row r="43" spans="1:81" x14ac:dyDescent="0.2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</row>
    <row r="44" spans="1:81" x14ac:dyDescent="0.2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</row>
    <row r="45" spans="1:81" x14ac:dyDescent="0.2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</row>
    <row r="46" spans="1:81" x14ac:dyDescent="0.2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</row>
    <row r="47" spans="1:81" x14ac:dyDescent="0.2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</row>
    <row r="48" spans="1:81" x14ac:dyDescent="0.2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</row>
    <row r="49" spans="1:81" x14ac:dyDescent="0.2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</row>
    <row r="50" spans="1:81" x14ac:dyDescent="0.2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</row>
    <row r="51" spans="1:81" x14ac:dyDescent="0.2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</row>
    <row r="52" spans="1:81" x14ac:dyDescent="0.2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</row>
    <row r="53" spans="1:81" x14ac:dyDescent="0.2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</row>
    <row r="54" spans="1:81" x14ac:dyDescent="0.2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</row>
    <row r="55" spans="1:81" x14ac:dyDescent="0.2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</row>
    <row r="56" spans="1:81" x14ac:dyDescent="0.2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</row>
    <row r="57" spans="1:81" x14ac:dyDescent="0.2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</row>
    <row r="58" spans="1:81" x14ac:dyDescent="0.2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</row>
    <row r="59" spans="1:81" x14ac:dyDescent="0.2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</row>
    <row r="60" spans="1:81" x14ac:dyDescent="0.2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</row>
    <row r="61" spans="1:81" x14ac:dyDescent="0.2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</row>
    <row r="62" spans="1:81" x14ac:dyDescent="0.2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</row>
    <row r="63" spans="1:81" x14ac:dyDescent="0.2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</row>
    <row r="64" spans="1:81" x14ac:dyDescent="0.2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</row>
    <row r="65" spans="1:81" x14ac:dyDescent="0.2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</row>
    <row r="66" spans="1:81" x14ac:dyDescent="0.2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</row>
    <row r="67" spans="1:81" x14ac:dyDescent="0.2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</row>
    <row r="68" spans="1:81" x14ac:dyDescent="0.2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</row>
    <row r="69" spans="1:81" x14ac:dyDescent="0.2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</row>
    <row r="70" spans="1:81" x14ac:dyDescent="0.2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</row>
    <row r="71" spans="1:81" x14ac:dyDescent="0.2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</row>
    <row r="72" spans="1:81" x14ac:dyDescent="0.2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</row>
    <row r="73" spans="1:81" x14ac:dyDescent="0.2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</row>
    <row r="74" spans="1:81" x14ac:dyDescent="0.2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</row>
    <row r="75" spans="1:81" x14ac:dyDescent="0.2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</row>
    <row r="76" spans="1:81" x14ac:dyDescent="0.2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</row>
    <row r="77" spans="1:81" x14ac:dyDescent="0.2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</row>
    <row r="78" spans="1:81" x14ac:dyDescent="0.2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</row>
    <row r="79" spans="1:81" x14ac:dyDescent="0.2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</row>
    <row r="80" spans="1:81" x14ac:dyDescent="0.2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</row>
    <row r="81" spans="1:81" x14ac:dyDescent="0.2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</row>
    <row r="82" spans="1:81" x14ac:dyDescent="0.2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</row>
    <row r="83" spans="1:81" x14ac:dyDescent="0.2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</row>
    <row r="84" spans="1:81" x14ac:dyDescent="0.2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</row>
    <row r="85" spans="1:81" x14ac:dyDescent="0.2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</row>
    <row r="86" spans="1:81" x14ac:dyDescent="0.2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</row>
    <row r="87" spans="1:81" x14ac:dyDescent="0.2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</row>
    <row r="88" spans="1:81" x14ac:dyDescent="0.2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</row>
    <row r="89" spans="1:81" x14ac:dyDescent="0.2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</row>
    <row r="90" spans="1:81" x14ac:dyDescent="0.2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</row>
    <row r="91" spans="1:81" x14ac:dyDescent="0.2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</row>
    <row r="92" spans="1:81" x14ac:dyDescent="0.2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</row>
    <row r="93" spans="1:81" x14ac:dyDescent="0.2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</row>
    <row r="94" spans="1:81" x14ac:dyDescent="0.2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</row>
    <row r="95" spans="1:81" x14ac:dyDescent="0.2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</row>
    <row r="96" spans="1:81" x14ac:dyDescent="0.2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</row>
    <row r="97" spans="1:81" x14ac:dyDescent="0.2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</row>
    <row r="98" spans="1:81" x14ac:dyDescent="0.2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</row>
    <row r="99" spans="1:81" x14ac:dyDescent="0.2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</row>
    <row r="100" spans="1:81" x14ac:dyDescent="0.2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</row>
    <row r="101" spans="1:81" x14ac:dyDescent="0.2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</row>
    <row r="102" spans="1:81" x14ac:dyDescent="0.2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</row>
    <row r="103" spans="1:81" x14ac:dyDescent="0.2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</row>
    <row r="104" spans="1:81" x14ac:dyDescent="0.2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</row>
    <row r="105" spans="1:81" x14ac:dyDescent="0.2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</row>
    <row r="106" spans="1:81" x14ac:dyDescent="0.2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</row>
    <row r="107" spans="1:81" x14ac:dyDescent="0.2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</row>
    <row r="108" spans="1:81" x14ac:dyDescent="0.2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</row>
    <row r="109" spans="1:81" x14ac:dyDescent="0.2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</row>
    <row r="110" spans="1:81" x14ac:dyDescent="0.2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</row>
    <row r="111" spans="1:81" x14ac:dyDescent="0.2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</row>
    <row r="112" spans="1:81" x14ac:dyDescent="0.2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</row>
    <row r="113" spans="1:81" x14ac:dyDescent="0.2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</row>
    <row r="114" spans="1:81" x14ac:dyDescent="0.2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</row>
    <row r="115" spans="1:81" x14ac:dyDescent="0.2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</row>
    <row r="116" spans="1:81" x14ac:dyDescent="0.2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</row>
    <row r="117" spans="1:81" x14ac:dyDescent="0.2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</row>
    <row r="118" spans="1:81" x14ac:dyDescent="0.2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</row>
    <row r="119" spans="1:81" x14ac:dyDescent="0.2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</row>
    <row r="120" spans="1:81" x14ac:dyDescent="0.2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</row>
    <row r="121" spans="1:81" x14ac:dyDescent="0.2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</row>
    <row r="122" spans="1:81" x14ac:dyDescent="0.2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</row>
    <row r="123" spans="1:81" x14ac:dyDescent="0.2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</row>
    <row r="124" spans="1:81" x14ac:dyDescent="0.2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</row>
    <row r="125" spans="1:81" x14ac:dyDescent="0.2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</row>
    <row r="126" spans="1:81" x14ac:dyDescent="0.2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</row>
    <row r="127" spans="1:81" x14ac:dyDescent="0.2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</row>
    <row r="128" spans="1:81" x14ac:dyDescent="0.2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</row>
    <row r="129" spans="1:81" x14ac:dyDescent="0.2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</row>
    <row r="130" spans="1:81" x14ac:dyDescent="0.2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</row>
    <row r="131" spans="1:81" x14ac:dyDescent="0.2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</row>
    <row r="132" spans="1:81" x14ac:dyDescent="0.2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</row>
    <row r="133" spans="1:81" x14ac:dyDescent="0.2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</row>
    <row r="134" spans="1:81" x14ac:dyDescent="0.2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</row>
    <row r="135" spans="1:81" x14ac:dyDescent="0.2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</row>
    <row r="136" spans="1:81" x14ac:dyDescent="0.2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</row>
    <row r="137" spans="1:81" x14ac:dyDescent="0.2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</row>
    <row r="138" spans="1:81" x14ac:dyDescent="0.2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</row>
    <row r="139" spans="1:81" x14ac:dyDescent="0.2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</row>
    <row r="140" spans="1:81" x14ac:dyDescent="0.2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</row>
    <row r="141" spans="1:81" x14ac:dyDescent="0.2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</row>
    <row r="142" spans="1:81" x14ac:dyDescent="0.2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</row>
    <row r="143" spans="1:81" x14ac:dyDescent="0.2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</row>
    <row r="144" spans="1:81" x14ac:dyDescent="0.2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</row>
    <row r="145" spans="1:81" x14ac:dyDescent="0.2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</row>
    <row r="146" spans="1:81" x14ac:dyDescent="0.2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</row>
    <row r="147" spans="1:81" x14ac:dyDescent="0.2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</row>
    <row r="148" spans="1:81" x14ac:dyDescent="0.2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</row>
    <row r="149" spans="1:81" x14ac:dyDescent="0.2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</row>
    <row r="150" spans="1:81" x14ac:dyDescent="0.2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</row>
    <row r="151" spans="1:81" x14ac:dyDescent="0.2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</row>
    <row r="152" spans="1:81" x14ac:dyDescent="0.2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</row>
    <row r="153" spans="1:81" x14ac:dyDescent="0.2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</row>
    <row r="154" spans="1:81" x14ac:dyDescent="0.2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</row>
    <row r="155" spans="1:81" x14ac:dyDescent="0.2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</row>
    <row r="156" spans="1:81" x14ac:dyDescent="0.2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</row>
    <row r="157" spans="1:81" x14ac:dyDescent="0.2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</row>
    <row r="158" spans="1:81" x14ac:dyDescent="0.2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</row>
    <row r="159" spans="1:81" x14ac:dyDescent="0.2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</row>
    <row r="160" spans="1:81" x14ac:dyDescent="0.2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</row>
    <row r="161" spans="1:81" x14ac:dyDescent="0.2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</row>
    <row r="162" spans="1:81" x14ac:dyDescent="0.2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</row>
    <row r="163" spans="1:81" x14ac:dyDescent="0.2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</row>
    <row r="164" spans="1:81" x14ac:dyDescent="0.2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</row>
    <row r="165" spans="1:81" x14ac:dyDescent="0.2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</row>
    <row r="166" spans="1:81" x14ac:dyDescent="0.2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</row>
    <row r="167" spans="1:81" x14ac:dyDescent="0.2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</row>
    <row r="168" spans="1:81" x14ac:dyDescent="0.2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</row>
    <row r="169" spans="1:81" x14ac:dyDescent="0.2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</row>
    <row r="170" spans="1:81" x14ac:dyDescent="0.2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</row>
    <row r="171" spans="1:81" x14ac:dyDescent="0.2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</row>
    <row r="172" spans="1:81" x14ac:dyDescent="0.2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</row>
    <row r="173" spans="1:81" x14ac:dyDescent="0.2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</row>
    <row r="174" spans="1:81" x14ac:dyDescent="0.2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</row>
    <row r="175" spans="1:81" x14ac:dyDescent="0.2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</row>
    <row r="176" spans="1:81" x14ac:dyDescent="0.2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</row>
    <row r="177" spans="1:81" x14ac:dyDescent="0.2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</row>
    <row r="178" spans="1:81" x14ac:dyDescent="0.2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</row>
    <row r="179" spans="1:81" x14ac:dyDescent="0.2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</row>
    <row r="180" spans="1:81" x14ac:dyDescent="0.2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</row>
    <row r="181" spans="1:81" x14ac:dyDescent="0.2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</row>
    <row r="182" spans="1:81" x14ac:dyDescent="0.2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</row>
    <row r="183" spans="1:81" x14ac:dyDescent="0.2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</row>
    <row r="184" spans="1:81" x14ac:dyDescent="0.2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</row>
    <row r="185" spans="1:81" x14ac:dyDescent="0.2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</row>
    <row r="186" spans="1:81" x14ac:dyDescent="0.2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</row>
    <row r="187" spans="1:81" x14ac:dyDescent="0.2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</row>
    <row r="188" spans="1:81" x14ac:dyDescent="0.2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</row>
    <row r="189" spans="1:81" x14ac:dyDescent="0.2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</row>
    <row r="190" spans="1:81" x14ac:dyDescent="0.2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</row>
    <row r="191" spans="1:81" x14ac:dyDescent="0.2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</row>
    <row r="192" spans="1:81" x14ac:dyDescent="0.2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</row>
    <row r="193" spans="1:81" x14ac:dyDescent="0.2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</row>
    <row r="194" spans="1:81" x14ac:dyDescent="0.2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</row>
    <row r="195" spans="1:81" x14ac:dyDescent="0.2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</row>
    <row r="196" spans="1:81" x14ac:dyDescent="0.2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</row>
    <row r="197" spans="1:81" x14ac:dyDescent="0.2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</row>
    <row r="198" spans="1:81" x14ac:dyDescent="0.2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</row>
    <row r="199" spans="1:81" x14ac:dyDescent="0.2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</row>
    <row r="200" spans="1:81" x14ac:dyDescent="0.2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</row>
    <row r="201" spans="1:81" x14ac:dyDescent="0.2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</row>
    <row r="202" spans="1:81" x14ac:dyDescent="0.2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</row>
    <row r="203" spans="1:81" x14ac:dyDescent="0.2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</row>
    <row r="204" spans="1:81" x14ac:dyDescent="0.2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</row>
    <row r="205" spans="1:81" x14ac:dyDescent="0.2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</row>
    <row r="206" spans="1:81" x14ac:dyDescent="0.2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</row>
    <row r="207" spans="1:81" x14ac:dyDescent="0.2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</row>
    <row r="208" spans="1:81" x14ac:dyDescent="0.2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</row>
    <row r="209" spans="1:81" x14ac:dyDescent="0.2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</row>
    <row r="210" spans="1:81" x14ac:dyDescent="0.2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</row>
    <row r="211" spans="1:81" x14ac:dyDescent="0.2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</row>
    <row r="212" spans="1:81" x14ac:dyDescent="0.2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</row>
    <row r="213" spans="1:81" x14ac:dyDescent="0.2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</row>
    <row r="214" spans="1:81" x14ac:dyDescent="0.2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</row>
    <row r="215" spans="1:81" x14ac:dyDescent="0.2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</row>
    <row r="216" spans="1:81" x14ac:dyDescent="0.2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</row>
    <row r="217" spans="1:81" x14ac:dyDescent="0.2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</row>
    <row r="218" spans="1:81" x14ac:dyDescent="0.2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</row>
    <row r="219" spans="1:81" x14ac:dyDescent="0.2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</row>
    <row r="220" spans="1:81" x14ac:dyDescent="0.2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</row>
    <row r="221" spans="1:81" x14ac:dyDescent="0.2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</row>
    <row r="222" spans="1:81" x14ac:dyDescent="0.2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</row>
    <row r="223" spans="1:81" x14ac:dyDescent="0.2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</row>
    <row r="224" spans="1:81" x14ac:dyDescent="0.2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</row>
    <row r="225" spans="1:81" x14ac:dyDescent="0.2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</row>
    <row r="226" spans="1:81" x14ac:dyDescent="0.2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</row>
    <row r="227" spans="1:81" x14ac:dyDescent="0.2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</row>
    <row r="228" spans="1:81" x14ac:dyDescent="0.2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</row>
    <row r="229" spans="1:81" x14ac:dyDescent="0.2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</row>
    <row r="230" spans="1:81" x14ac:dyDescent="0.2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</row>
    <row r="231" spans="1:81" x14ac:dyDescent="0.2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</row>
    <row r="232" spans="1:81" x14ac:dyDescent="0.2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</row>
    <row r="233" spans="1:81" x14ac:dyDescent="0.2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</row>
    <row r="234" spans="1:81" x14ac:dyDescent="0.2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</row>
    <row r="235" spans="1:81" x14ac:dyDescent="0.2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</row>
    <row r="236" spans="1:81" x14ac:dyDescent="0.2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</row>
    <row r="237" spans="1:81" x14ac:dyDescent="0.2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</row>
    <row r="238" spans="1:81" x14ac:dyDescent="0.2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</row>
    <row r="239" spans="1:81" x14ac:dyDescent="0.2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</row>
    <row r="240" spans="1:81" x14ac:dyDescent="0.2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</row>
    <row r="241" spans="1:81" x14ac:dyDescent="0.2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</row>
    <row r="242" spans="1:81" x14ac:dyDescent="0.2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</row>
    <row r="243" spans="1:81" x14ac:dyDescent="0.2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</row>
    <row r="244" spans="1:81" x14ac:dyDescent="0.2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</row>
    <row r="245" spans="1:81" x14ac:dyDescent="0.2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</row>
    <row r="246" spans="1:81" x14ac:dyDescent="0.2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</row>
    <row r="247" spans="1:81" x14ac:dyDescent="0.2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</row>
    <row r="248" spans="1:81" x14ac:dyDescent="0.2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</row>
    <row r="249" spans="1:81" x14ac:dyDescent="0.2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</row>
    <row r="250" spans="1:81" x14ac:dyDescent="0.2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</row>
    <row r="251" spans="1:81" x14ac:dyDescent="0.2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</row>
    <row r="252" spans="1:81" x14ac:dyDescent="0.2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</row>
    <row r="253" spans="1:81" x14ac:dyDescent="0.2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</row>
    <row r="254" spans="1:81" x14ac:dyDescent="0.2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</row>
    <row r="255" spans="1:81" x14ac:dyDescent="0.2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</row>
    <row r="256" spans="1:81" x14ac:dyDescent="0.2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</row>
    <row r="257" spans="1:81" x14ac:dyDescent="0.2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</row>
    <row r="258" spans="1:81" x14ac:dyDescent="0.2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</row>
    <row r="259" spans="1:81" x14ac:dyDescent="0.2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</row>
    <row r="260" spans="1:81" x14ac:dyDescent="0.2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</row>
    <row r="261" spans="1:81" x14ac:dyDescent="0.2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</row>
    <row r="262" spans="1:81" x14ac:dyDescent="0.2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</row>
    <row r="263" spans="1:81" x14ac:dyDescent="0.2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</row>
    <row r="264" spans="1:81" x14ac:dyDescent="0.2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</row>
    <row r="265" spans="1:81" x14ac:dyDescent="0.2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</row>
    <row r="266" spans="1:81" x14ac:dyDescent="0.2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</row>
    <row r="267" spans="1:81" x14ac:dyDescent="0.2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</row>
    <row r="268" spans="1:81" x14ac:dyDescent="0.2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</row>
    <row r="269" spans="1:81" x14ac:dyDescent="0.2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</row>
    <row r="270" spans="1:81" x14ac:dyDescent="0.2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</row>
    <row r="271" spans="1:81" x14ac:dyDescent="0.2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</row>
    <row r="272" spans="1:81" x14ac:dyDescent="0.2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</row>
    <row r="273" spans="1:81" x14ac:dyDescent="0.2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</row>
    <row r="274" spans="1:81" x14ac:dyDescent="0.2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</row>
    <row r="275" spans="1:81" x14ac:dyDescent="0.2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</row>
    <row r="276" spans="1:81" x14ac:dyDescent="0.2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</row>
    <row r="277" spans="1:81" x14ac:dyDescent="0.2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</row>
    <row r="278" spans="1:81" x14ac:dyDescent="0.2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</row>
    <row r="279" spans="1:81" x14ac:dyDescent="0.2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</row>
    <row r="280" spans="1:81" x14ac:dyDescent="0.2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</row>
    <row r="281" spans="1:81" x14ac:dyDescent="0.2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</row>
    <row r="282" spans="1:81" x14ac:dyDescent="0.2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</row>
    <row r="283" spans="1:81" x14ac:dyDescent="0.2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</row>
    <row r="284" spans="1:81" x14ac:dyDescent="0.2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</row>
    <row r="285" spans="1:81" x14ac:dyDescent="0.2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</row>
    <row r="286" spans="1:81" x14ac:dyDescent="0.2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</row>
    <row r="287" spans="1:81" x14ac:dyDescent="0.2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</row>
    <row r="288" spans="1:81" x14ac:dyDescent="0.2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</row>
    <row r="289" spans="1:81" x14ac:dyDescent="0.2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</row>
    <row r="290" spans="1:81" x14ac:dyDescent="0.2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</row>
    <row r="291" spans="1:81" x14ac:dyDescent="0.2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</row>
    <row r="292" spans="1:81" x14ac:dyDescent="0.2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</row>
    <row r="293" spans="1:81" x14ac:dyDescent="0.2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</row>
    <row r="294" spans="1:81" x14ac:dyDescent="0.2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</row>
    <row r="295" spans="1:81" x14ac:dyDescent="0.2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</row>
    <row r="296" spans="1:81" x14ac:dyDescent="0.2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</row>
    <row r="297" spans="1:81" x14ac:dyDescent="0.2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</row>
    <row r="298" spans="1:81" x14ac:dyDescent="0.2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</row>
    <row r="299" spans="1:81" x14ac:dyDescent="0.2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</row>
    <row r="300" spans="1:81" x14ac:dyDescent="0.2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</row>
    <row r="301" spans="1:81" x14ac:dyDescent="0.2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</row>
    <row r="302" spans="1:81" x14ac:dyDescent="0.2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</row>
    <row r="303" spans="1:81" x14ac:dyDescent="0.2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</row>
    <row r="304" spans="1:81" x14ac:dyDescent="0.2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</row>
    <row r="305" spans="1:81" x14ac:dyDescent="0.2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</row>
    <row r="306" spans="1:81" x14ac:dyDescent="0.2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</row>
    <row r="307" spans="1:81" x14ac:dyDescent="0.2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</row>
    <row r="308" spans="1:81" x14ac:dyDescent="0.2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</row>
    <row r="309" spans="1:81" x14ac:dyDescent="0.2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</row>
    <row r="310" spans="1:81" x14ac:dyDescent="0.2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</row>
    <row r="311" spans="1:81" x14ac:dyDescent="0.2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</row>
    <row r="312" spans="1:81" x14ac:dyDescent="0.2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</row>
    <row r="313" spans="1:81" x14ac:dyDescent="0.2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</row>
    <row r="314" spans="1:81" x14ac:dyDescent="0.2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</row>
    <row r="315" spans="1:81" x14ac:dyDescent="0.2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</row>
    <row r="316" spans="1:81" x14ac:dyDescent="0.2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</row>
    <row r="317" spans="1:81" x14ac:dyDescent="0.2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</row>
    <row r="318" spans="1:81" x14ac:dyDescent="0.2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</row>
    <row r="319" spans="1:81" x14ac:dyDescent="0.2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</row>
    <row r="320" spans="1:81" x14ac:dyDescent="0.2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</row>
    <row r="321" spans="1:81" x14ac:dyDescent="0.2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</row>
    <row r="322" spans="1:81" x14ac:dyDescent="0.2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</row>
    <row r="323" spans="1:81" x14ac:dyDescent="0.2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</row>
    <row r="324" spans="1:81" x14ac:dyDescent="0.2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</row>
    <row r="325" spans="1:81" x14ac:dyDescent="0.2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</row>
    <row r="326" spans="1:81" x14ac:dyDescent="0.2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</row>
    <row r="327" spans="1:81" x14ac:dyDescent="0.2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</row>
    <row r="328" spans="1:81" x14ac:dyDescent="0.2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</row>
    <row r="329" spans="1:81" x14ac:dyDescent="0.2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</row>
    <row r="330" spans="1:81" x14ac:dyDescent="0.2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</row>
    <row r="331" spans="1:81" x14ac:dyDescent="0.2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</row>
    <row r="332" spans="1:81" x14ac:dyDescent="0.2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</row>
    <row r="333" spans="1:81" x14ac:dyDescent="0.2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</row>
    <row r="334" spans="1:81" x14ac:dyDescent="0.2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</row>
    <row r="335" spans="1:81" x14ac:dyDescent="0.2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</row>
    <row r="336" spans="1:81" x14ac:dyDescent="0.2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</row>
    <row r="337" spans="1:81" x14ac:dyDescent="0.2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</row>
    <row r="338" spans="1:81" x14ac:dyDescent="0.2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</row>
    <row r="339" spans="1:81" x14ac:dyDescent="0.2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</row>
    <row r="340" spans="1:81" x14ac:dyDescent="0.2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</row>
    <row r="341" spans="1:81" x14ac:dyDescent="0.2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</row>
    <row r="342" spans="1:81" x14ac:dyDescent="0.2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</row>
    <row r="343" spans="1:81" x14ac:dyDescent="0.2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</row>
    <row r="344" spans="1:81" x14ac:dyDescent="0.2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</row>
    <row r="345" spans="1:81" x14ac:dyDescent="0.2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</row>
    <row r="346" spans="1:81" x14ac:dyDescent="0.2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</row>
    <row r="347" spans="1:81" x14ac:dyDescent="0.2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</row>
    <row r="348" spans="1:81" x14ac:dyDescent="0.2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</row>
    <row r="349" spans="1:81" x14ac:dyDescent="0.2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</row>
    <row r="350" spans="1:81" x14ac:dyDescent="0.2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</row>
    <row r="351" spans="1:81" x14ac:dyDescent="0.2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</row>
    <row r="352" spans="1:81" x14ac:dyDescent="0.2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</row>
    <row r="353" spans="1:81" x14ac:dyDescent="0.2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</row>
    <row r="354" spans="1:81" x14ac:dyDescent="0.2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</row>
    <row r="355" spans="1:81" x14ac:dyDescent="0.2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</row>
    <row r="356" spans="1:81" x14ac:dyDescent="0.2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</row>
    <row r="357" spans="1:81" x14ac:dyDescent="0.2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</row>
    <row r="358" spans="1:81" x14ac:dyDescent="0.2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</row>
    <row r="359" spans="1:81" x14ac:dyDescent="0.2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</row>
    <row r="360" spans="1:81" x14ac:dyDescent="0.2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</row>
    <row r="361" spans="1:81" x14ac:dyDescent="0.2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</row>
    <row r="362" spans="1:81" x14ac:dyDescent="0.2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</row>
    <row r="363" spans="1:81" x14ac:dyDescent="0.2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</row>
    <row r="364" spans="1:81" x14ac:dyDescent="0.2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</row>
    <row r="365" spans="1:81" x14ac:dyDescent="0.2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</row>
    <row r="366" spans="1:81" x14ac:dyDescent="0.2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</row>
    <row r="367" spans="1:81" x14ac:dyDescent="0.2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</row>
    <row r="368" spans="1:81" x14ac:dyDescent="0.2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</row>
    <row r="369" spans="1:81" x14ac:dyDescent="0.2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</row>
    <row r="370" spans="1:81" x14ac:dyDescent="0.2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</row>
    <row r="371" spans="1:81" x14ac:dyDescent="0.2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</row>
    <row r="372" spans="1:81" x14ac:dyDescent="0.2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</row>
    <row r="373" spans="1:81" x14ac:dyDescent="0.2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</row>
    <row r="374" spans="1:81" x14ac:dyDescent="0.2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</row>
    <row r="375" spans="1:81" x14ac:dyDescent="0.2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</row>
    <row r="376" spans="1:81" x14ac:dyDescent="0.2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</row>
    <row r="377" spans="1:81" x14ac:dyDescent="0.2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</row>
    <row r="378" spans="1:81" x14ac:dyDescent="0.2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</row>
    <row r="379" spans="1:81" x14ac:dyDescent="0.2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</row>
    <row r="380" spans="1:81" x14ac:dyDescent="0.2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</row>
    <row r="381" spans="1:81" x14ac:dyDescent="0.2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</row>
    <row r="382" spans="1:81" x14ac:dyDescent="0.2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</row>
    <row r="383" spans="1:81" x14ac:dyDescent="0.2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</row>
    <row r="384" spans="1:81" x14ac:dyDescent="0.2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</row>
    <row r="385" spans="1:81" x14ac:dyDescent="0.2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</row>
    <row r="386" spans="1:81" x14ac:dyDescent="0.2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</row>
    <row r="387" spans="1:81" x14ac:dyDescent="0.2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</row>
    <row r="388" spans="1:81" x14ac:dyDescent="0.2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</row>
    <row r="389" spans="1:81" x14ac:dyDescent="0.2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</row>
    <row r="390" spans="1:81" x14ac:dyDescent="0.2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</row>
    <row r="391" spans="1:81" x14ac:dyDescent="0.2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</row>
    <row r="392" spans="1:81" x14ac:dyDescent="0.2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</row>
    <row r="393" spans="1:81" x14ac:dyDescent="0.2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</row>
    <row r="394" spans="1:81" x14ac:dyDescent="0.2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</row>
    <row r="395" spans="1:81" x14ac:dyDescent="0.2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</row>
    <row r="396" spans="1:81" x14ac:dyDescent="0.2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</row>
    <row r="397" spans="1:81" x14ac:dyDescent="0.2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</row>
    <row r="398" spans="1:81" x14ac:dyDescent="0.2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</row>
    <row r="399" spans="1:81" x14ac:dyDescent="0.2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</row>
    <row r="400" spans="1:81" x14ac:dyDescent="0.2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</row>
    <row r="401" spans="1:81" x14ac:dyDescent="0.2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</row>
    <row r="402" spans="1:81" x14ac:dyDescent="0.2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</row>
    <row r="403" spans="1:81" x14ac:dyDescent="0.2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</row>
    <row r="404" spans="1:81" x14ac:dyDescent="0.2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</row>
    <row r="405" spans="1:81" x14ac:dyDescent="0.2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</row>
    <row r="406" spans="1:81" x14ac:dyDescent="0.2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</row>
    <row r="407" spans="1:81" x14ac:dyDescent="0.2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</row>
    <row r="408" spans="1:81" x14ac:dyDescent="0.2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</row>
    <row r="409" spans="1:81" x14ac:dyDescent="0.2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</row>
    <row r="410" spans="1:81" x14ac:dyDescent="0.2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</row>
    <row r="411" spans="1:81" x14ac:dyDescent="0.2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</row>
    <row r="412" spans="1:81" x14ac:dyDescent="0.2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</row>
    <row r="413" spans="1:81" x14ac:dyDescent="0.2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</row>
    <row r="414" spans="1:81" x14ac:dyDescent="0.2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</row>
    <row r="415" spans="1:81" x14ac:dyDescent="0.2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</row>
    <row r="416" spans="1:81" x14ac:dyDescent="0.2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</row>
    <row r="417" spans="1:81" x14ac:dyDescent="0.2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</row>
    <row r="418" spans="1:81" x14ac:dyDescent="0.2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</row>
    <row r="419" spans="1:81" x14ac:dyDescent="0.2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</row>
    <row r="420" spans="1:81" x14ac:dyDescent="0.2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</row>
    <row r="421" spans="1:81" x14ac:dyDescent="0.2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</row>
    <row r="422" spans="1:81" x14ac:dyDescent="0.2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</row>
    <row r="423" spans="1:81" x14ac:dyDescent="0.2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</row>
    <row r="424" spans="1:81" x14ac:dyDescent="0.2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</row>
    <row r="425" spans="1:81" x14ac:dyDescent="0.2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</row>
    <row r="426" spans="1:81" x14ac:dyDescent="0.2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</row>
    <row r="427" spans="1:81" x14ac:dyDescent="0.2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</row>
    <row r="428" spans="1:81" x14ac:dyDescent="0.2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</row>
    <row r="429" spans="1:81" x14ac:dyDescent="0.2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</row>
    <row r="430" spans="1:81" x14ac:dyDescent="0.2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</row>
    <row r="431" spans="1:81" x14ac:dyDescent="0.2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</row>
    <row r="432" spans="1:81" x14ac:dyDescent="0.2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</row>
    <row r="433" spans="1:81" x14ac:dyDescent="0.2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</row>
    <row r="434" spans="1:81" x14ac:dyDescent="0.2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</row>
    <row r="435" spans="1:81" x14ac:dyDescent="0.2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</row>
    <row r="436" spans="1:81" x14ac:dyDescent="0.2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</row>
    <row r="437" spans="1:81" x14ac:dyDescent="0.2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</row>
    <row r="438" spans="1:81" x14ac:dyDescent="0.2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</row>
    <row r="439" spans="1:81" x14ac:dyDescent="0.2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</row>
    <row r="440" spans="1:81" x14ac:dyDescent="0.2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</row>
    <row r="441" spans="1:81" x14ac:dyDescent="0.2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</row>
    <row r="442" spans="1:81" x14ac:dyDescent="0.2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</row>
    <row r="443" spans="1:81" x14ac:dyDescent="0.2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</row>
    <row r="444" spans="1:81" x14ac:dyDescent="0.2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</row>
    <row r="445" spans="1:81" x14ac:dyDescent="0.2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</row>
    <row r="446" spans="1:81" x14ac:dyDescent="0.2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</row>
    <row r="447" spans="1:81" x14ac:dyDescent="0.2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</row>
    <row r="448" spans="1:81" x14ac:dyDescent="0.2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</row>
    <row r="449" spans="1:81" x14ac:dyDescent="0.2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</row>
    <row r="450" spans="1:81" x14ac:dyDescent="0.2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</row>
    <row r="451" spans="1:81" x14ac:dyDescent="0.2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</row>
    <row r="452" spans="1:81" x14ac:dyDescent="0.2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</row>
    <row r="453" spans="1:81" x14ac:dyDescent="0.2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</row>
    <row r="454" spans="1:81" x14ac:dyDescent="0.2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</row>
    <row r="455" spans="1:81" x14ac:dyDescent="0.2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</row>
    <row r="456" spans="1:81" x14ac:dyDescent="0.2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</row>
    <row r="457" spans="1:81" x14ac:dyDescent="0.2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</row>
    <row r="458" spans="1:81" x14ac:dyDescent="0.2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</row>
    <row r="459" spans="1:81" x14ac:dyDescent="0.2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</row>
    <row r="460" spans="1:81" x14ac:dyDescent="0.2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</row>
    <row r="461" spans="1:81" x14ac:dyDescent="0.2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</row>
    <row r="462" spans="1:81" x14ac:dyDescent="0.2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</row>
    <row r="463" spans="1:81" x14ac:dyDescent="0.2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</row>
    <row r="464" spans="1:81" x14ac:dyDescent="0.2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</row>
    <row r="465" spans="1:81" x14ac:dyDescent="0.2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</row>
    <row r="466" spans="1:81" x14ac:dyDescent="0.2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</row>
    <row r="467" spans="1:81" x14ac:dyDescent="0.2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</row>
    <row r="468" spans="1:81" x14ac:dyDescent="0.2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</row>
    <row r="469" spans="1:81" x14ac:dyDescent="0.2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</row>
    <row r="470" spans="1:81" x14ac:dyDescent="0.2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</row>
    <row r="471" spans="1:81" x14ac:dyDescent="0.2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</row>
    <row r="472" spans="1:81" x14ac:dyDescent="0.2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</row>
    <row r="473" spans="1:81" x14ac:dyDescent="0.2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</row>
    <row r="474" spans="1:81" x14ac:dyDescent="0.2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</row>
    <row r="475" spans="1:81" x14ac:dyDescent="0.2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</row>
    <row r="476" spans="1:81" x14ac:dyDescent="0.2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</row>
    <row r="477" spans="1:81" x14ac:dyDescent="0.2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</row>
    <row r="478" spans="1:81" x14ac:dyDescent="0.2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</row>
    <row r="479" spans="1:81" x14ac:dyDescent="0.2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</row>
    <row r="480" spans="1:81" x14ac:dyDescent="0.2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</row>
    <row r="481" spans="1:81" x14ac:dyDescent="0.2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</row>
    <row r="482" spans="1:81" x14ac:dyDescent="0.2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</row>
    <row r="483" spans="1:81" x14ac:dyDescent="0.2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</row>
    <row r="484" spans="1:81" x14ac:dyDescent="0.2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</row>
    <row r="485" spans="1:81" x14ac:dyDescent="0.2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</row>
    <row r="486" spans="1:81" x14ac:dyDescent="0.2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</row>
    <row r="487" spans="1:81" x14ac:dyDescent="0.2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</row>
    <row r="488" spans="1:81" x14ac:dyDescent="0.2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</row>
    <row r="489" spans="1:81" x14ac:dyDescent="0.2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</row>
    <row r="490" spans="1:81" x14ac:dyDescent="0.2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</row>
    <row r="491" spans="1:81" x14ac:dyDescent="0.2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</row>
    <row r="492" spans="1:81" x14ac:dyDescent="0.2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</row>
    <row r="493" spans="1:81" x14ac:dyDescent="0.2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</row>
    <row r="494" spans="1:81" x14ac:dyDescent="0.2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</row>
    <row r="495" spans="1:81" x14ac:dyDescent="0.2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</row>
    <row r="496" spans="1:81" x14ac:dyDescent="0.2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</row>
    <row r="497" spans="1:81" x14ac:dyDescent="0.2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</row>
    <row r="498" spans="1:81" x14ac:dyDescent="0.2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</row>
    <row r="499" spans="1:81" x14ac:dyDescent="0.2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</row>
    <row r="500" spans="1:81" x14ac:dyDescent="0.2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</row>
    <row r="501" spans="1:81" x14ac:dyDescent="0.2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</row>
    <row r="502" spans="1:81" x14ac:dyDescent="0.2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</row>
    <row r="503" spans="1:81" x14ac:dyDescent="0.2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</row>
    <row r="504" spans="1:81" x14ac:dyDescent="0.2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</row>
    <row r="505" spans="1:81" x14ac:dyDescent="0.2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</row>
    <row r="506" spans="1:81" x14ac:dyDescent="0.2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</row>
    <row r="507" spans="1:81" x14ac:dyDescent="0.2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</row>
    <row r="508" spans="1:81" x14ac:dyDescent="0.2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</row>
    <row r="509" spans="1:81" x14ac:dyDescent="0.2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</row>
    <row r="510" spans="1:81" x14ac:dyDescent="0.2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</row>
    <row r="511" spans="1:81" x14ac:dyDescent="0.2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</row>
    <row r="512" spans="1:81" x14ac:dyDescent="0.2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</row>
    <row r="513" spans="1:81" x14ac:dyDescent="0.2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</row>
    <row r="514" spans="1:81" x14ac:dyDescent="0.2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</row>
    <row r="515" spans="1:81" x14ac:dyDescent="0.2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</row>
    <row r="516" spans="1:81" x14ac:dyDescent="0.2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</row>
    <row r="517" spans="1:81" x14ac:dyDescent="0.2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</row>
    <row r="518" spans="1:81" x14ac:dyDescent="0.2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</row>
    <row r="519" spans="1:81" x14ac:dyDescent="0.2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</row>
    <row r="520" spans="1:81" x14ac:dyDescent="0.2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</row>
    <row r="521" spans="1:81" x14ac:dyDescent="0.2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</row>
    <row r="522" spans="1:81" x14ac:dyDescent="0.2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</row>
    <row r="523" spans="1:81" x14ac:dyDescent="0.2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</row>
    <row r="524" spans="1:81" x14ac:dyDescent="0.2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</row>
    <row r="525" spans="1:81" x14ac:dyDescent="0.2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</row>
    <row r="526" spans="1:81" x14ac:dyDescent="0.2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</row>
    <row r="527" spans="1:81" x14ac:dyDescent="0.2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</row>
    <row r="528" spans="1:81" x14ac:dyDescent="0.2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</row>
    <row r="529" spans="1:81" x14ac:dyDescent="0.2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</row>
    <row r="530" spans="1:81" x14ac:dyDescent="0.2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</row>
    <row r="531" spans="1:81" x14ac:dyDescent="0.2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</row>
    <row r="532" spans="1:81" x14ac:dyDescent="0.2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</row>
    <row r="533" spans="1:81" x14ac:dyDescent="0.2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</row>
    <row r="534" spans="1:81" x14ac:dyDescent="0.2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</row>
    <row r="535" spans="1:81" x14ac:dyDescent="0.2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</row>
    <row r="536" spans="1:81" x14ac:dyDescent="0.2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</row>
    <row r="537" spans="1:81" x14ac:dyDescent="0.2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</row>
    <row r="538" spans="1:81" x14ac:dyDescent="0.2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</row>
    <row r="539" spans="1:81" x14ac:dyDescent="0.2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</row>
    <row r="540" spans="1:81" x14ac:dyDescent="0.2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</row>
    <row r="541" spans="1:81" x14ac:dyDescent="0.2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</row>
    <row r="542" spans="1:81" x14ac:dyDescent="0.2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</row>
    <row r="543" spans="1:81" x14ac:dyDescent="0.2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</row>
    <row r="544" spans="1:81" x14ac:dyDescent="0.2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</row>
    <row r="545" spans="1:81" x14ac:dyDescent="0.2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</row>
    <row r="546" spans="1:81" x14ac:dyDescent="0.2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</row>
    <row r="547" spans="1:81" x14ac:dyDescent="0.2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</row>
    <row r="548" spans="1:81" x14ac:dyDescent="0.2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</row>
    <row r="549" spans="1:81" x14ac:dyDescent="0.2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</row>
    <row r="550" spans="1:81" x14ac:dyDescent="0.2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</row>
    <row r="551" spans="1:81" x14ac:dyDescent="0.2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</row>
    <row r="552" spans="1:81" x14ac:dyDescent="0.2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</row>
    <row r="553" spans="1:81" x14ac:dyDescent="0.2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</row>
    <row r="554" spans="1:81" x14ac:dyDescent="0.2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</row>
    <row r="555" spans="1:81" x14ac:dyDescent="0.2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</row>
    <row r="556" spans="1:81" x14ac:dyDescent="0.2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</row>
    <row r="557" spans="1:81" x14ac:dyDescent="0.2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</row>
    <row r="558" spans="1:81" x14ac:dyDescent="0.2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</row>
    <row r="559" spans="1:81" x14ac:dyDescent="0.2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</row>
    <row r="560" spans="1:81" x14ac:dyDescent="0.2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</row>
    <row r="561" spans="1:81" x14ac:dyDescent="0.2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</row>
    <row r="562" spans="1:81" x14ac:dyDescent="0.2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</row>
    <row r="563" spans="1:81" x14ac:dyDescent="0.2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</row>
    <row r="564" spans="1:81" x14ac:dyDescent="0.2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</row>
    <row r="565" spans="1:81" x14ac:dyDescent="0.2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</row>
    <row r="566" spans="1:81" x14ac:dyDescent="0.2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</row>
    <row r="567" spans="1:81" x14ac:dyDescent="0.2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</row>
    <row r="568" spans="1:81" x14ac:dyDescent="0.2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</row>
    <row r="569" spans="1:81" x14ac:dyDescent="0.2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</row>
    <row r="570" spans="1:81" x14ac:dyDescent="0.2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</row>
    <row r="571" spans="1:81" x14ac:dyDescent="0.2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</row>
    <row r="572" spans="1:81" x14ac:dyDescent="0.2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</row>
    <row r="573" spans="1:81" x14ac:dyDescent="0.2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</row>
    <row r="574" spans="1:81" x14ac:dyDescent="0.2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</row>
    <row r="575" spans="1:81" x14ac:dyDescent="0.2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</row>
    <row r="576" spans="1:81" x14ac:dyDescent="0.2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</row>
    <row r="577" spans="1:81" x14ac:dyDescent="0.2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</row>
    <row r="578" spans="1:81" x14ac:dyDescent="0.2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</row>
    <row r="579" spans="1:81" x14ac:dyDescent="0.2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</row>
    <row r="580" spans="1:81" x14ac:dyDescent="0.2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</row>
    <row r="581" spans="1:81" x14ac:dyDescent="0.2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</row>
    <row r="582" spans="1:81" x14ac:dyDescent="0.2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</row>
    <row r="583" spans="1:81" x14ac:dyDescent="0.2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</row>
    <row r="584" spans="1:81" x14ac:dyDescent="0.2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</row>
    <row r="585" spans="1:81" x14ac:dyDescent="0.2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</row>
    <row r="586" spans="1:81" x14ac:dyDescent="0.2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</row>
    <row r="587" spans="1:81" x14ac:dyDescent="0.2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</row>
    <row r="588" spans="1:81" x14ac:dyDescent="0.2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</row>
    <row r="589" spans="1:81" x14ac:dyDescent="0.2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</row>
    <row r="590" spans="1:81" x14ac:dyDescent="0.2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</row>
    <row r="591" spans="1:81" x14ac:dyDescent="0.2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</row>
    <row r="592" spans="1:81" x14ac:dyDescent="0.2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</row>
    <row r="593" spans="1:81" x14ac:dyDescent="0.2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</row>
    <row r="594" spans="1:81" x14ac:dyDescent="0.2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</row>
    <row r="595" spans="1:81" x14ac:dyDescent="0.2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</row>
    <row r="596" spans="1:81" x14ac:dyDescent="0.2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</row>
    <row r="597" spans="1:81" x14ac:dyDescent="0.2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</row>
    <row r="598" spans="1:81" x14ac:dyDescent="0.2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</row>
    <row r="599" spans="1:81" x14ac:dyDescent="0.2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</row>
    <row r="600" spans="1:81" x14ac:dyDescent="0.2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</row>
    <row r="601" spans="1:81" x14ac:dyDescent="0.2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</row>
    <row r="602" spans="1:81" x14ac:dyDescent="0.2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</row>
    <row r="603" spans="1:81" x14ac:dyDescent="0.2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</row>
    <row r="604" spans="1:81" x14ac:dyDescent="0.2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</row>
    <row r="605" spans="1:81" x14ac:dyDescent="0.2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</row>
    <row r="606" spans="1:81" x14ac:dyDescent="0.2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</row>
    <row r="607" spans="1:81" x14ac:dyDescent="0.2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</row>
    <row r="608" spans="1:81" x14ac:dyDescent="0.2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</row>
    <row r="609" spans="1:81" x14ac:dyDescent="0.2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</row>
    <row r="610" spans="1:81" x14ac:dyDescent="0.2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</row>
    <row r="611" spans="1:81" x14ac:dyDescent="0.2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</row>
    <row r="612" spans="1:81" x14ac:dyDescent="0.2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</row>
    <row r="613" spans="1:81" x14ac:dyDescent="0.2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</row>
    <row r="614" spans="1:81" x14ac:dyDescent="0.2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</row>
    <row r="615" spans="1:81" x14ac:dyDescent="0.2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</row>
    <row r="616" spans="1:81" x14ac:dyDescent="0.2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</row>
    <row r="617" spans="1:81" x14ac:dyDescent="0.2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</row>
    <row r="618" spans="1:81" x14ac:dyDescent="0.2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</row>
    <row r="619" spans="1:81" x14ac:dyDescent="0.2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</row>
    <row r="620" spans="1:81" x14ac:dyDescent="0.2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</row>
    <row r="621" spans="1:81" x14ac:dyDescent="0.2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</row>
    <row r="622" spans="1:81" x14ac:dyDescent="0.2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</row>
    <row r="623" spans="1:81" x14ac:dyDescent="0.2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</row>
    <row r="624" spans="1:81" x14ac:dyDescent="0.2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</row>
    <row r="625" spans="1:81" x14ac:dyDescent="0.2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</row>
    <row r="626" spans="1:81" x14ac:dyDescent="0.2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</row>
    <row r="627" spans="1:81" x14ac:dyDescent="0.2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</row>
    <row r="628" spans="1:81" x14ac:dyDescent="0.2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</row>
    <row r="629" spans="1:81" x14ac:dyDescent="0.2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</row>
    <row r="630" spans="1:81" x14ac:dyDescent="0.2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</row>
    <row r="631" spans="1:81" x14ac:dyDescent="0.2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</row>
    <row r="632" spans="1:81" x14ac:dyDescent="0.2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</row>
    <row r="633" spans="1:81" x14ac:dyDescent="0.2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</row>
    <row r="634" spans="1:81" x14ac:dyDescent="0.2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</row>
    <row r="635" spans="1:81" x14ac:dyDescent="0.2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</row>
    <row r="636" spans="1:81" x14ac:dyDescent="0.2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</row>
    <row r="637" spans="1:81" x14ac:dyDescent="0.2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</row>
    <row r="638" spans="1:81" x14ac:dyDescent="0.2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</row>
    <row r="639" spans="1:81" x14ac:dyDescent="0.2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</row>
    <row r="640" spans="1:81" x14ac:dyDescent="0.2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</row>
    <row r="641" spans="1:81" x14ac:dyDescent="0.2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</row>
    <row r="642" spans="1:81" x14ac:dyDescent="0.2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</row>
    <row r="643" spans="1:81" x14ac:dyDescent="0.2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</row>
    <row r="644" spans="1:81" x14ac:dyDescent="0.2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</row>
    <row r="645" spans="1:81" x14ac:dyDescent="0.2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</row>
    <row r="646" spans="1:81" x14ac:dyDescent="0.2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</row>
    <row r="647" spans="1:81" x14ac:dyDescent="0.2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</row>
    <row r="648" spans="1:81" x14ac:dyDescent="0.2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</row>
    <row r="649" spans="1:81" x14ac:dyDescent="0.2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</row>
    <row r="650" spans="1:81" x14ac:dyDescent="0.2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</row>
    <row r="651" spans="1:81" x14ac:dyDescent="0.2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</row>
    <row r="652" spans="1:81" x14ac:dyDescent="0.2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</row>
    <row r="653" spans="1:81" x14ac:dyDescent="0.2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</row>
    <row r="654" spans="1:81" x14ac:dyDescent="0.2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</row>
    <row r="655" spans="1:81" x14ac:dyDescent="0.2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</row>
    <row r="656" spans="1:81" x14ac:dyDescent="0.2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</row>
    <row r="657" spans="1:81" x14ac:dyDescent="0.2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</row>
    <row r="658" spans="1:81" x14ac:dyDescent="0.2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</row>
    <row r="659" spans="1:81" x14ac:dyDescent="0.2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</row>
    <row r="660" spans="1:81" x14ac:dyDescent="0.2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</row>
    <row r="661" spans="1:81" x14ac:dyDescent="0.2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</row>
    <row r="662" spans="1:81" x14ac:dyDescent="0.2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</row>
    <row r="663" spans="1:81" x14ac:dyDescent="0.2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</row>
    <row r="664" spans="1:81" x14ac:dyDescent="0.2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</row>
    <row r="665" spans="1:81" x14ac:dyDescent="0.2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</row>
    <row r="666" spans="1:81" x14ac:dyDescent="0.2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</row>
    <row r="667" spans="1:81" x14ac:dyDescent="0.2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</row>
    <row r="668" spans="1:81" x14ac:dyDescent="0.2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</row>
    <row r="669" spans="1:81" x14ac:dyDescent="0.2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</row>
    <row r="670" spans="1:81" x14ac:dyDescent="0.2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</row>
    <row r="671" spans="1:81" x14ac:dyDescent="0.2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</row>
    <row r="672" spans="1:81" x14ac:dyDescent="0.2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</row>
    <row r="673" spans="1:81" x14ac:dyDescent="0.2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</row>
    <row r="674" spans="1:81" x14ac:dyDescent="0.2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</row>
    <row r="675" spans="1:81" x14ac:dyDescent="0.2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</row>
    <row r="676" spans="1:81" x14ac:dyDescent="0.2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</row>
    <row r="677" spans="1:81" x14ac:dyDescent="0.2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</row>
    <row r="678" spans="1:81" x14ac:dyDescent="0.2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</row>
    <row r="679" spans="1:81" x14ac:dyDescent="0.2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</row>
    <row r="680" spans="1:81" x14ac:dyDescent="0.2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</row>
    <row r="681" spans="1:81" x14ac:dyDescent="0.2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</row>
    <row r="682" spans="1:81" x14ac:dyDescent="0.2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</row>
    <row r="683" spans="1:81" x14ac:dyDescent="0.2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</row>
    <row r="684" spans="1:81" x14ac:dyDescent="0.2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</row>
    <row r="685" spans="1:81" x14ac:dyDescent="0.2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</row>
    <row r="686" spans="1:81" x14ac:dyDescent="0.2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</row>
    <row r="687" spans="1:81" x14ac:dyDescent="0.2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</row>
    <row r="688" spans="1:81" x14ac:dyDescent="0.2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</row>
    <row r="689" spans="1:81" x14ac:dyDescent="0.2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</row>
    <row r="690" spans="1:81" x14ac:dyDescent="0.2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</row>
    <row r="691" spans="1:81" x14ac:dyDescent="0.2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</row>
    <row r="692" spans="1:81" x14ac:dyDescent="0.2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</row>
    <row r="693" spans="1:81" x14ac:dyDescent="0.2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</row>
    <row r="694" spans="1:81" x14ac:dyDescent="0.2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</row>
    <row r="695" spans="1:81" x14ac:dyDescent="0.2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</row>
    <row r="696" spans="1:81" x14ac:dyDescent="0.2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</row>
    <row r="697" spans="1:81" x14ac:dyDescent="0.2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</row>
    <row r="698" spans="1:81" x14ac:dyDescent="0.2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</row>
    <row r="699" spans="1:81" x14ac:dyDescent="0.2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</row>
    <row r="700" spans="1:81" x14ac:dyDescent="0.2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</row>
    <row r="701" spans="1:81" x14ac:dyDescent="0.2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</row>
    <row r="702" spans="1:81" x14ac:dyDescent="0.2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</row>
    <row r="703" spans="1:81" x14ac:dyDescent="0.2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</row>
    <row r="704" spans="1:81" x14ac:dyDescent="0.2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</row>
    <row r="705" spans="1:81" x14ac:dyDescent="0.2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</row>
    <row r="706" spans="1:81" x14ac:dyDescent="0.2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</row>
    <row r="707" spans="1:81" x14ac:dyDescent="0.2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</row>
    <row r="708" spans="1:81" x14ac:dyDescent="0.2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</row>
    <row r="709" spans="1:81" x14ac:dyDescent="0.2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</row>
    <row r="710" spans="1:81" x14ac:dyDescent="0.2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</row>
    <row r="711" spans="1:81" x14ac:dyDescent="0.2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</row>
    <row r="712" spans="1:81" x14ac:dyDescent="0.2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</row>
    <row r="713" spans="1:81" x14ac:dyDescent="0.2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</row>
    <row r="714" spans="1:81" x14ac:dyDescent="0.2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</row>
    <row r="715" spans="1:81" x14ac:dyDescent="0.2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</row>
    <row r="716" spans="1:81" x14ac:dyDescent="0.2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</row>
    <row r="717" spans="1:81" x14ac:dyDescent="0.2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</row>
    <row r="718" spans="1:81" x14ac:dyDescent="0.2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</row>
    <row r="719" spans="1:81" x14ac:dyDescent="0.2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</row>
    <row r="720" spans="1:81" x14ac:dyDescent="0.2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</row>
    <row r="721" spans="1:81" x14ac:dyDescent="0.2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</row>
    <row r="722" spans="1:81" x14ac:dyDescent="0.2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</row>
    <row r="723" spans="1:81" x14ac:dyDescent="0.2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</row>
    <row r="724" spans="1:81" x14ac:dyDescent="0.2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</row>
    <row r="725" spans="1:81" x14ac:dyDescent="0.2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</row>
    <row r="726" spans="1:81" x14ac:dyDescent="0.2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</row>
    <row r="727" spans="1:81" x14ac:dyDescent="0.2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</row>
    <row r="728" spans="1:81" x14ac:dyDescent="0.2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</row>
    <row r="729" spans="1:81" x14ac:dyDescent="0.2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</row>
    <row r="730" spans="1:81" x14ac:dyDescent="0.2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</row>
    <row r="731" spans="1:81" x14ac:dyDescent="0.2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</row>
    <row r="732" spans="1:81" x14ac:dyDescent="0.2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</row>
    <row r="733" spans="1:81" x14ac:dyDescent="0.2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</row>
    <row r="734" spans="1:81" x14ac:dyDescent="0.2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</row>
    <row r="735" spans="1:81" x14ac:dyDescent="0.2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</row>
    <row r="736" spans="1:81" x14ac:dyDescent="0.2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</row>
    <row r="737" spans="1:81" x14ac:dyDescent="0.2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</row>
    <row r="738" spans="1:81" x14ac:dyDescent="0.2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</row>
    <row r="739" spans="1:81" x14ac:dyDescent="0.2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</row>
    <row r="740" spans="1:81" x14ac:dyDescent="0.2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</row>
    <row r="741" spans="1:81" x14ac:dyDescent="0.2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</row>
    <row r="742" spans="1:81" x14ac:dyDescent="0.2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</row>
    <row r="743" spans="1:81" x14ac:dyDescent="0.2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</row>
    <row r="744" spans="1:81" x14ac:dyDescent="0.2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</row>
    <row r="745" spans="1:81" x14ac:dyDescent="0.2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</row>
    <row r="746" spans="1:81" x14ac:dyDescent="0.2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</row>
    <row r="747" spans="1:81" x14ac:dyDescent="0.2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</row>
    <row r="748" spans="1:81" x14ac:dyDescent="0.2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</row>
    <row r="749" spans="1:81" x14ac:dyDescent="0.2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</row>
    <row r="750" spans="1:81" x14ac:dyDescent="0.2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</row>
    <row r="751" spans="1:81" x14ac:dyDescent="0.2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</row>
    <row r="752" spans="1:81" x14ac:dyDescent="0.2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</row>
    <row r="753" spans="1:81" x14ac:dyDescent="0.2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</row>
    <row r="754" spans="1:81" x14ac:dyDescent="0.2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</row>
    <row r="755" spans="1:81" x14ac:dyDescent="0.2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</row>
    <row r="756" spans="1:81" x14ac:dyDescent="0.2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</row>
    <row r="757" spans="1:81" x14ac:dyDescent="0.2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</row>
    <row r="758" spans="1:81" x14ac:dyDescent="0.2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</row>
    <row r="759" spans="1:81" x14ac:dyDescent="0.2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</row>
    <row r="760" spans="1:81" x14ac:dyDescent="0.2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</row>
    <row r="761" spans="1:81" x14ac:dyDescent="0.2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</row>
    <row r="762" spans="1:81" x14ac:dyDescent="0.2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</row>
    <row r="763" spans="1:81" x14ac:dyDescent="0.2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</row>
    <row r="764" spans="1:81" x14ac:dyDescent="0.2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</row>
    <row r="765" spans="1:81" x14ac:dyDescent="0.2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</row>
    <row r="766" spans="1:81" x14ac:dyDescent="0.2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</row>
    <row r="767" spans="1:81" x14ac:dyDescent="0.2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</row>
    <row r="768" spans="1:81" x14ac:dyDescent="0.2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</row>
    <row r="769" spans="1:81" x14ac:dyDescent="0.2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</row>
    <row r="770" spans="1:81" x14ac:dyDescent="0.2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</row>
    <row r="771" spans="1:81" x14ac:dyDescent="0.2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</row>
    <row r="772" spans="1:81" x14ac:dyDescent="0.2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</row>
    <row r="773" spans="1:81" x14ac:dyDescent="0.2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</row>
    <row r="774" spans="1:81" x14ac:dyDescent="0.2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</row>
    <row r="775" spans="1:81" x14ac:dyDescent="0.2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</row>
    <row r="776" spans="1:81" x14ac:dyDescent="0.2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</row>
    <row r="777" spans="1:81" x14ac:dyDescent="0.2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</row>
    <row r="778" spans="1:81" x14ac:dyDescent="0.2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</row>
    <row r="779" spans="1:81" x14ac:dyDescent="0.2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</row>
    <row r="780" spans="1:81" x14ac:dyDescent="0.2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</row>
    <row r="781" spans="1:81" x14ac:dyDescent="0.2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</row>
    <row r="782" spans="1:81" x14ac:dyDescent="0.2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</row>
    <row r="783" spans="1:81" x14ac:dyDescent="0.2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</row>
    <row r="784" spans="1:81" x14ac:dyDescent="0.2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</row>
    <row r="785" spans="1:81" x14ac:dyDescent="0.2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</row>
    <row r="786" spans="1:81" x14ac:dyDescent="0.2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</row>
    <row r="787" spans="1:81" x14ac:dyDescent="0.2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</row>
    <row r="788" spans="1:81" x14ac:dyDescent="0.2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</row>
    <row r="789" spans="1:81" x14ac:dyDescent="0.2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</row>
    <row r="790" spans="1:81" x14ac:dyDescent="0.2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</row>
    <row r="791" spans="1:81" x14ac:dyDescent="0.2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</row>
    <row r="792" spans="1:81" x14ac:dyDescent="0.2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</row>
    <row r="793" spans="1:81" x14ac:dyDescent="0.2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</row>
    <row r="794" spans="1:81" x14ac:dyDescent="0.2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</row>
    <row r="795" spans="1:81" x14ac:dyDescent="0.2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</row>
    <row r="796" spans="1:81" x14ac:dyDescent="0.2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</row>
    <row r="797" spans="1:81" x14ac:dyDescent="0.2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</row>
    <row r="798" spans="1:81" x14ac:dyDescent="0.2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</row>
    <row r="799" spans="1:81" x14ac:dyDescent="0.2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</row>
    <row r="800" spans="1:81" x14ac:dyDescent="0.2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</row>
    <row r="801" spans="1:81" x14ac:dyDescent="0.2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</row>
    <row r="802" spans="1:81" x14ac:dyDescent="0.2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</row>
    <row r="803" spans="1:81" x14ac:dyDescent="0.2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</row>
    <row r="804" spans="1:81" x14ac:dyDescent="0.2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</row>
    <row r="805" spans="1:81" x14ac:dyDescent="0.2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</row>
    <row r="806" spans="1:81" x14ac:dyDescent="0.2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</row>
    <row r="807" spans="1:81" x14ac:dyDescent="0.2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</row>
    <row r="808" spans="1:81" x14ac:dyDescent="0.2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</row>
    <row r="809" spans="1:81" x14ac:dyDescent="0.2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</row>
    <row r="810" spans="1:81" x14ac:dyDescent="0.2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</row>
    <row r="811" spans="1:81" x14ac:dyDescent="0.2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</row>
    <row r="812" spans="1:81" x14ac:dyDescent="0.2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</row>
    <row r="813" spans="1:81" x14ac:dyDescent="0.2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</row>
    <row r="814" spans="1:81" x14ac:dyDescent="0.2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</row>
    <row r="815" spans="1:81" x14ac:dyDescent="0.2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</row>
    <row r="816" spans="1:81" x14ac:dyDescent="0.2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</row>
    <row r="817" spans="1:81" x14ac:dyDescent="0.2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</row>
    <row r="818" spans="1:81" x14ac:dyDescent="0.2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</row>
    <row r="819" spans="1:81" x14ac:dyDescent="0.2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</row>
    <row r="820" spans="1:81" x14ac:dyDescent="0.2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</row>
    <row r="821" spans="1:81" x14ac:dyDescent="0.2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</row>
    <row r="822" spans="1:81" x14ac:dyDescent="0.2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</row>
    <row r="823" spans="1:81" x14ac:dyDescent="0.2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</row>
    <row r="824" spans="1:81" x14ac:dyDescent="0.2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</row>
    <row r="825" spans="1:81" x14ac:dyDescent="0.2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</row>
    <row r="826" spans="1:81" x14ac:dyDescent="0.2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</row>
    <row r="827" spans="1:81" x14ac:dyDescent="0.2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</row>
    <row r="828" spans="1:81" x14ac:dyDescent="0.2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</row>
    <row r="829" spans="1:81" x14ac:dyDescent="0.2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</row>
    <row r="830" spans="1:81" x14ac:dyDescent="0.2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</row>
    <row r="831" spans="1:81" x14ac:dyDescent="0.2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</row>
    <row r="832" spans="1:81" x14ac:dyDescent="0.2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</row>
    <row r="833" spans="1:81" x14ac:dyDescent="0.2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</row>
    <row r="834" spans="1:81" x14ac:dyDescent="0.2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</row>
    <row r="835" spans="1:81" x14ac:dyDescent="0.2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</row>
    <row r="836" spans="1:81" x14ac:dyDescent="0.2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</row>
    <row r="837" spans="1:81" x14ac:dyDescent="0.2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</row>
    <row r="838" spans="1:81" x14ac:dyDescent="0.2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</row>
    <row r="839" spans="1:81" x14ac:dyDescent="0.2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</row>
    <row r="840" spans="1:81" x14ac:dyDescent="0.2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</row>
    <row r="841" spans="1:81" x14ac:dyDescent="0.2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</row>
    <row r="842" spans="1:81" x14ac:dyDescent="0.2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</row>
    <row r="843" spans="1:81" x14ac:dyDescent="0.2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</row>
    <row r="844" spans="1:81" x14ac:dyDescent="0.2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</row>
    <row r="845" spans="1:81" x14ac:dyDescent="0.2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</row>
    <row r="846" spans="1:81" x14ac:dyDescent="0.2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</row>
    <row r="847" spans="1:81" x14ac:dyDescent="0.2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</row>
    <row r="848" spans="1:81" x14ac:dyDescent="0.2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</row>
    <row r="849" spans="1:81" x14ac:dyDescent="0.2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</row>
    <row r="850" spans="1:81" x14ac:dyDescent="0.2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</row>
    <row r="851" spans="1:81" x14ac:dyDescent="0.2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</row>
    <row r="852" spans="1:81" x14ac:dyDescent="0.2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</row>
    <row r="853" spans="1:81" x14ac:dyDescent="0.2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</row>
    <row r="854" spans="1:81" x14ac:dyDescent="0.2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</row>
    <row r="855" spans="1:81" x14ac:dyDescent="0.2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</row>
    <row r="856" spans="1:81" x14ac:dyDescent="0.2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</row>
    <row r="857" spans="1:81" x14ac:dyDescent="0.2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</row>
    <row r="858" spans="1:81" x14ac:dyDescent="0.2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</row>
    <row r="859" spans="1:81" x14ac:dyDescent="0.2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</row>
    <row r="860" spans="1:81" x14ac:dyDescent="0.2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</row>
    <row r="861" spans="1:81" x14ac:dyDescent="0.2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</row>
    <row r="862" spans="1:81" x14ac:dyDescent="0.2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</row>
    <row r="863" spans="1:81" x14ac:dyDescent="0.2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</row>
    <row r="864" spans="1:81" x14ac:dyDescent="0.2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</row>
    <row r="865" spans="1:81" x14ac:dyDescent="0.2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</row>
    <row r="866" spans="1:81" x14ac:dyDescent="0.2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</row>
    <row r="867" spans="1:81" x14ac:dyDescent="0.2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</row>
    <row r="868" spans="1:81" x14ac:dyDescent="0.2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</row>
    <row r="869" spans="1:81" x14ac:dyDescent="0.2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</row>
    <row r="870" spans="1:81" x14ac:dyDescent="0.2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</row>
    <row r="871" spans="1:81" x14ac:dyDescent="0.2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</row>
    <row r="872" spans="1:81" x14ac:dyDescent="0.2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</row>
    <row r="873" spans="1:81" x14ac:dyDescent="0.2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</row>
    <row r="874" spans="1:81" x14ac:dyDescent="0.2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</row>
    <row r="875" spans="1:81" x14ac:dyDescent="0.2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</row>
    <row r="876" spans="1:81" x14ac:dyDescent="0.2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</row>
    <row r="877" spans="1:81" x14ac:dyDescent="0.2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</row>
    <row r="878" spans="1:81" x14ac:dyDescent="0.2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</row>
    <row r="879" spans="1:81" x14ac:dyDescent="0.2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</row>
    <row r="880" spans="1:81" x14ac:dyDescent="0.2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</row>
    <row r="881" spans="1:81" x14ac:dyDescent="0.2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</row>
    <row r="882" spans="1:81" x14ac:dyDescent="0.2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</row>
    <row r="883" spans="1:81" x14ac:dyDescent="0.2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</row>
    <row r="884" spans="1:81" x14ac:dyDescent="0.2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</row>
    <row r="885" spans="1:81" x14ac:dyDescent="0.2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</row>
    <row r="886" spans="1:81" x14ac:dyDescent="0.2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</row>
    <row r="887" spans="1:81" x14ac:dyDescent="0.2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</row>
    <row r="888" spans="1:81" x14ac:dyDescent="0.2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</row>
    <row r="889" spans="1:81" x14ac:dyDescent="0.2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</row>
    <row r="890" spans="1:81" x14ac:dyDescent="0.2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</row>
    <row r="891" spans="1:81" x14ac:dyDescent="0.2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</row>
    <row r="892" spans="1:81" x14ac:dyDescent="0.2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</row>
    <row r="893" spans="1:81" x14ac:dyDescent="0.2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</row>
    <row r="894" spans="1:81" x14ac:dyDescent="0.2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</row>
    <row r="895" spans="1:81" x14ac:dyDescent="0.2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</row>
    <row r="896" spans="1:81" x14ac:dyDescent="0.2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</row>
    <row r="897" spans="1:81" x14ac:dyDescent="0.2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</row>
    <row r="898" spans="1:81" x14ac:dyDescent="0.2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</row>
    <row r="899" spans="1:81" x14ac:dyDescent="0.2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</row>
    <row r="900" spans="1:81" x14ac:dyDescent="0.2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</row>
    <row r="901" spans="1:81" x14ac:dyDescent="0.2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</row>
    <row r="902" spans="1:81" x14ac:dyDescent="0.2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</row>
    <row r="903" spans="1:81" x14ac:dyDescent="0.2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</row>
    <row r="904" spans="1:81" x14ac:dyDescent="0.2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</row>
    <row r="905" spans="1:81" x14ac:dyDescent="0.2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</row>
    <row r="906" spans="1:81" x14ac:dyDescent="0.2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</row>
    <row r="907" spans="1:81" x14ac:dyDescent="0.2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</row>
    <row r="908" spans="1:81" x14ac:dyDescent="0.2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</row>
    <row r="909" spans="1:81" x14ac:dyDescent="0.2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</row>
    <row r="910" spans="1:81" x14ac:dyDescent="0.2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</row>
    <row r="911" spans="1:81" x14ac:dyDescent="0.2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</row>
    <row r="912" spans="1:81" x14ac:dyDescent="0.2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</row>
    <row r="913" spans="1:81" x14ac:dyDescent="0.2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</row>
    <row r="914" spans="1:81" x14ac:dyDescent="0.2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</row>
    <row r="915" spans="1:81" x14ac:dyDescent="0.2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</row>
    <row r="916" spans="1:81" x14ac:dyDescent="0.2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</row>
    <row r="917" spans="1:81" x14ac:dyDescent="0.2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</row>
    <row r="918" spans="1:81" x14ac:dyDescent="0.2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</row>
    <row r="919" spans="1:81" x14ac:dyDescent="0.2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</row>
    <row r="920" spans="1:81" x14ac:dyDescent="0.2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</row>
    <row r="921" spans="1:81" x14ac:dyDescent="0.2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</row>
    <row r="922" spans="1:81" x14ac:dyDescent="0.2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</row>
    <row r="923" spans="1:81" x14ac:dyDescent="0.2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</row>
    <row r="924" spans="1:81" x14ac:dyDescent="0.2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</row>
    <row r="925" spans="1:81" x14ac:dyDescent="0.2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</row>
    <row r="926" spans="1:81" x14ac:dyDescent="0.2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</row>
    <row r="927" spans="1:81" x14ac:dyDescent="0.2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</row>
    <row r="928" spans="1:81" x14ac:dyDescent="0.2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</row>
    <row r="929" spans="1:81" x14ac:dyDescent="0.2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</row>
    <row r="930" spans="1:81" x14ac:dyDescent="0.2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</row>
    <row r="931" spans="1:81" x14ac:dyDescent="0.2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</row>
    <row r="932" spans="1:81" x14ac:dyDescent="0.2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</row>
    <row r="933" spans="1:81" x14ac:dyDescent="0.2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</row>
    <row r="934" spans="1:81" x14ac:dyDescent="0.2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</row>
    <row r="935" spans="1:81" x14ac:dyDescent="0.2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</row>
    <row r="936" spans="1:81" x14ac:dyDescent="0.2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</row>
    <row r="937" spans="1:81" x14ac:dyDescent="0.2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</row>
    <row r="938" spans="1:81" x14ac:dyDescent="0.2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</row>
    <row r="939" spans="1:81" x14ac:dyDescent="0.2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</row>
    <row r="940" spans="1:81" x14ac:dyDescent="0.2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</row>
    <row r="941" spans="1:81" x14ac:dyDescent="0.2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</row>
    <row r="942" spans="1:81" x14ac:dyDescent="0.2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</row>
    <row r="943" spans="1:81" x14ac:dyDescent="0.2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</row>
    <row r="944" spans="1:81" x14ac:dyDescent="0.2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</row>
    <row r="945" spans="1:81" x14ac:dyDescent="0.2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</row>
    <row r="946" spans="1:81" x14ac:dyDescent="0.2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</row>
    <row r="947" spans="1:81" x14ac:dyDescent="0.2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</row>
    <row r="948" spans="1:81" x14ac:dyDescent="0.2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</row>
    <row r="949" spans="1:81" x14ac:dyDescent="0.2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</row>
    <row r="950" spans="1:81" x14ac:dyDescent="0.2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</row>
    <row r="951" spans="1:81" x14ac:dyDescent="0.2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</row>
    <row r="952" spans="1:81" x14ac:dyDescent="0.2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</row>
    <row r="953" spans="1:81" x14ac:dyDescent="0.2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</row>
    <row r="954" spans="1:81" x14ac:dyDescent="0.2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</row>
    <row r="955" spans="1:81" x14ac:dyDescent="0.2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</row>
    <row r="956" spans="1:81" x14ac:dyDescent="0.2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</row>
    <row r="957" spans="1:81" x14ac:dyDescent="0.2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</row>
    <row r="958" spans="1:81" x14ac:dyDescent="0.2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</row>
    <row r="959" spans="1:81" x14ac:dyDescent="0.2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</row>
    <row r="960" spans="1:81" x14ac:dyDescent="0.2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</row>
    <row r="961" spans="1:81" x14ac:dyDescent="0.2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</row>
    <row r="962" spans="1:81" x14ac:dyDescent="0.2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</row>
    <row r="963" spans="1:81" x14ac:dyDescent="0.2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</row>
    <row r="964" spans="1:81" x14ac:dyDescent="0.2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</row>
    <row r="965" spans="1:81" x14ac:dyDescent="0.2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</row>
    <row r="966" spans="1:81" x14ac:dyDescent="0.2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</row>
    <row r="967" spans="1:81" x14ac:dyDescent="0.2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</row>
    <row r="968" spans="1:81" x14ac:dyDescent="0.2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</row>
    <row r="969" spans="1:81" x14ac:dyDescent="0.2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</row>
    <row r="970" spans="1:81" x14ac:dyDescent="0.2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</row>
    <row r="971" spans="1:81" x14ac:dyDescent="0.2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</row>
    <row r="972" spans="1:81" x14ac:dyDescent="0.2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</row>
    <row r="973" spans="1:81" x14ac:dyDescent="0.2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</row>
    <row r="974" spans="1:81" x14ac:dyDescent="0.2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</row>
    <row r="975" spans="1:81" x14ac:dyDescent="0.2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</row>
    <row r="976" spans="1:81" x14ac:dyDescent="0.2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</row>
    <row r="977" spans="1:81" x14ac:dyDescent="0.2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</row>
    <row r="978" spans="1:81" x14ac:dyDescent="0.2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</row>
    <row r="979" spans="1:81" x14ac:dyDescent="0.2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</row>
    <row r="980" spans="1:81" x14ac:dyDescent="0.2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</row>
    <row r="981" spans="1:81" x14ac:dyDescent="0.2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</row>
    <row r="982" spans="1:81" x14ac:dyDescent="0.2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</row>
    <row r="983" spans="1:81" x14ac:dyDescent="0.2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</row>
    <row r="984" spans="1:81" x14ac:dyDescent="0.2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</row>
    <row r="985" spans="1:81" x14ac:dyDescent="0.2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</row>
    <row r="986" spans="1:81" x14ac:dyDescent="0.2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</row>
    <row r="987" spans="1:81" x14ac:dyDescent="0.2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</row>
    <row r="988" spans="1:81" x14ac:dyDescent="0.2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</row>
    <row r="989" spans="1:81" x14ac:dyDescent="0.2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</row>
    <row r="990" spans="1:81" x14ac:dyDescent="0.2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</row>
    <row r="991" spans="1:81" x14ac:dyDescent="0.2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</row>
    <row r="992" spans="1:81" x14ac:dyDescent="0.2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</row>
    <row r="993" spans="1:81" x14ac:dyDescent="0.2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</row>
    <row r="994" spans="1:81" x14ac:dyDescent="0.2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</row>
    <row r="995" spans="1:81" x14ac:dyDescent="0.2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</row>
    <row r="996" spans="1:81" x14ac:dyDescent="0.2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</row>
    <row r="997" spans="1:81" x14ac:dyDescent="0.2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</row>
    <row r="998" spans="1:81" x14ac:dyDescent="0.2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</row>
    <row r="999" spans="1:81" x14ac:dyDescent="0.2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</row>
    <row r="1000" spans="1:81" x14ac:dyDescent="0.2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</row>
    <row r="1001" spans="1:81" x14ac:dyDescent="0.2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</row>
    <row r="1002" spans="1:81" x14ac:dyDescent="0.2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</row>
    <row r="1003" spans="1:81" x14ac:dyDescent="0.2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</row>
    <row r="1004" spans="1:81" x14ac:dyDescent="0.2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</row>
    <row r="1005" spans="1:81" x14ac:dyDescent="0.2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</row>
    <row r="1006" spans="1:81" x14ac:dyDescent="0.2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</row>
    <row r="1007" spans="1:81" x14ac:dyDescent="0.2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</row>
    <row r="1008" spans="1:81" x14ac:dyDescent="0.2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</row>
    <row r="1009" spans="1:81" x14ac:dyDescent="0.2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</row>
    <row r="1010" spans="1:81" x14ac:dyDescent="0.2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</row>
    <row r="1011" spans="1:81" x14ac:dyDescent="0.2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</row>
    <row r="1012" spans="1:81" x14ac:dyDescent="0.2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</row>
    <row r="1013" spans="1:81" x14ac:dyDescent="0.2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</row>
    <row r="1014" spans="1:81" x14ac:dyDescent="0.2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</row>
    <row r="1015" spans="1:81" x14ac:dyDescent="0.2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</row>
    <row r="1016" spans="1:81" x14ac:dyDescent="0.2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</row>
    <row r="1017" spans="1:81" x14ac:dyDescent="0.2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</row>
    <row r="1018" spans="1:81" x14ac:dyDescent="0.2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</row>
    <row r="1019" spans="1:81" x14ac:dyDescent="0.2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</row>
    <row r="1020" spans="1:81" x14ac:dyDescent="0.2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</row>
    <row r="1021" spans="1:81" x14ac:dyDescent="0.2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</row>
    <row r="1022" spans="1:81" x14ac:dyDescent="0.2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</row>
    <row r="1023" spans="1:81" x14ac:dyDescent="0.2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</row>
    <row r="1024" spans="1:81" x14ac:dyDescent="0.2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</row>
    <row r="1025" spans="1:81" x14ac:dyDescent="0.2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</row>
    <row r="1026" spans="1:81" x14ac:dyDescent="0.2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</row>
    <row r="1027" spans="1:81" x14ac:dyDescent="0.2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</row>
    <row r="1028" spans="1:81" x14ac:dyDescent="0.2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</row>
    <row r="1029" spans="1:81" x14ac:dyDescent="0.2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</row>
    <row r="1030" spans="1:81" x14ac:dyDescent="0.2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</row>
    <row r="1031" spans="1:81" x14ac:dyDescent="0.2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</row>
    <row r="1032" spans="1:81" x14ac:dyDescent="0.2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</row>
    <row r="1033" spans="1:81" x14ac:dyDescent="0.2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</row>
    <row r="1034" spans="1:81" x14ac:dyDescent="0.2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</row>
    <row r="1035" spans="1:81" x14ac:dyDescent="0.2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</row>
    <row r="1036" spans="1:81" x14ac:dyDescent="0.2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</row>
    <row r="1037" spans="1:81" x14ac:dyDescent="0.2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</row>
    <row r="1038" spans="1:81" x14ac:dyDescent="0.2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</row>
    <row r="1039" spans="1:81" x14ac:dyDescent="0.2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</row>
    <row r="1040" spans="1:81" x14ac:dyDescent="0.2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</row>
    <row r="1041" spans="1:81" x14ac:dyDescent="0.2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</row>
    <row r="1042" spans="1:81" x14ac:dyDescent="0.2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</row>
    <row r="1043" spans="1:81" x14ac:dyDescent="0.2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</row>
    <row r="1044" spans="1:81" x14ac:dyDescent="0.2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</row>
    <row r="1045" spans="1:81" x14ac:dyDescent="0.2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</row>
    <row r="1046" spans="1:81" x14ac:dyDescent="0.2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</row>
    <row r="1047" spans="1:81" x14ac:dyDescent="0.2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</row>
    <row r="1048" spans="1:81" x14ac:dyDescent="0.2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</row>
    <row r="1049" spans="1:81" x14ac:dyDescent="0.2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</row>
    <row r="1050" spans="1:81" x14ac:dyDescent="0.2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</row>
    <row r="1051" spans="1:81" x14ac:dyDescent="0.2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</row>
    <row r="1052" spans="1:81" x14ac:dyDescent="0.2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</row>
    <row r="1053" spans="1:81" x14ac:dyDescent="0.2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</row>
    <row r="1054" spans="1:81" x14ac:dyDescent="0.2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</row>
    <row r="1055" spans="1:81" x14ac:dyDescent="0.2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</row>
    <row r="1056" spans="1:81" x14ac:dyDescent="0.2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</row>
    <row r="1057" spans="1:81" x14ac:dyDescent="0.2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</row>
    <row r="1058" spans="1:81" x14ac:dyDescent="0.2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</row>
    <row r="1059" spans="1:81" x14ac:dyDescent="0.2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</row>
    <row r="1060" spans="1:81" x14ac:dyDescent="0.2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</row>
    <row r="1061" spans="1:81" x14ac:dyDescent="0.2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</row>
    <row r="1062" spans="1:81" x14ac:dyDescent="0.2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</row>
    <row r="1063" spans="1:81" x14ac:dyDescent="0.2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</row>
    <row r="1064" spans="1:81" x14ac:dyDescent="0.2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</row>
    <row r="1065" spans="1:81" x14ac:dyDescent="0.2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</row>
    <row r="1066" spans="1:81" x14ac:dyDescent="0.2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</row>
    <row r="1067" spans="1:81" x14ac:dyDescent="0.2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</row>
    <row r="1068" spans="1:81" x14ac:dyDescent="0.2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</row>
    <row r="1069" spans="1:81" x14ac:dyDescent="0.2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</row>
    <row r="1070" spans="1:81" x14ac:dyDescent="0.2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</row>
    <row r="1071" spans="1:81" x14ac:dyDescent="0.2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</row>
    <row r="1072" spans="1:81" x14ac:dyDescent="0.2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</row>
    <row r="1073" spans="1:81" x14ac:dyDescent="0.2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</row>
    <row r="1074" spans="1:81" x14ac:dyDescent="0.2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</row>
    <row r="1075" spans="1:81" x14ac:dyDescent="0.2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</row>
    <row r="1076" spans="1:81" x14ac:dyDescent="0.2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</row>
    <row r="1077" spans="1:81" x14ac:dyDescent="0.2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</row>
    <row r="1078" spans="1:81" x14ac:dyDescent="0.2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</row>
    <row r="1079" spans="1:81" x14ac:dyDescent="0.2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</row>
    <row r="1080" spans="1:81" x14ac:dyDescent="0.2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</row>
    <row r="1081" spans="1:81" x14ac:dyDescent="0.2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</row>
    <row r="1082" spans="1:81" x14ac:dyDescent="0.2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</row>
    <row r="1083" spans="1:81" x14ac:dyDescent="0.2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</row>
    <row r="1084" spans="1:81" x14ac:dyDescent="0.2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</row>
    <row r="1085" spans="1:81" x14ac:dyDescent="0.2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</row>
    <row r="1086" spans="1:81" x14ac:dyDescent="0.2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</row>
    <row r="1087" spans="1:81" x14ac:dyDescent="0.2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</row>
    <row r="1088" spans="1:81" x14ac:dyDescent="0.2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</row>
    <row r="1089" spans="1:81" x14ac:dyDescent="0.2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</row>
    <row r="1090" spans="1:81" x14ac:dyDescent="0.2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</row>
    <row r="1091" spans="1:81" x14ac:dyDescent="0.2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</row>
    <row r="1092" spans="1:81" x14ac:dyDescent="0.2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</row>
    <row r="1093" spans="1:81" x14ac:dyDescent="0.2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</row>
    <row r="1094" spans="1:81" x14ac:dyDescent="0.2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</row>
    <row r="1095" spans="1:81" x14ac:dyDescent="0.2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</row>
    <row r="1096" spans="1:81" x14ac:dyDescent="0.2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</row>
    <row r="1097" spans="1:81" x14ac:dyDescent="0.2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</row>
    <row r="1098" spans="1:81" x14ac:dyDescent="0.2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</row>
    <row r="1099" spans="1:81" x14ac:dyDescent="0.2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</row>
    <row r="1100" spans="1:81" x14ac:dyDescent="0.2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</row>
    <row r="1101" spans="1:81" x14ac:dyDescent="0.2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</row>
    <row r="1102" spans="1:81" x14ac:dyDescent="0.2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</row>
    <row r="1103" spans="1:81" x14ac:dyDescent="0.2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</row>
    <row r="1104" spans="1:81" x14ac:dyDescent="0.2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</row>
    <row r="1105" spans="1:81" x14ac:dyDescent="0.2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</row>
    <row r="1106" spans="1:81" x14ac:dyDescent="0.2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</row>
    <row r="1107" spans="1:81" x14ac:dyDescent="0.2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</row>
    <row r="1108" spans="1:81" x14ac:dyDescent="0.2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</row>
    <row r="1109" spans="1:81" x14ac:dyDescent="0.2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</row>
    <row r="1110" spans="1:81" x14ac:dyDescent="0.2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</row>
    <row r="1111" spans="1:81" x14ac:dyDescent="0.2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</row>
    <row r="1112" spans="1:81" x14ac:dyDescent="0.2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</row>
    <row r="1113" spans="1:81" x14ac:dyDescent="0.2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</row>
    <row r="1114" spans="1:81" x14ac:dyDescent="0.2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</row>
    <row r="1115" spans="1:81" x14ac:dyDescent="0.2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</row>
    <row r="1116" spans="1:81" x14ac:dyDescent="0.2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</row>
    <row r="1117" spans="1:81" x14ac:dyDescent="0.2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</row>
    <row r="1118" spans="1:81" x14ac:dyDescent="0.2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</row>
    <row r="1119" spans="1:81" x14ac:dyDescent="0.2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</row>
    <row r="1120" spans="1:81" x14ac:dyDescent="0.2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</row>
    <row r="1121" spans="1:81" x14ac:dyDescent="0.2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</row>
    <row r="1122" spans="1:81" x14ac:dyDescent="0.2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</row>
    <row r="1123" spans="1:81" x14ac:dyDescent="0.2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</row>
    <row r="1124" spans="1:81" x14ac:dyDescent="0.2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</row>
    <row r="1125" spans="1:81" x14ac:dyDescent="0.2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</row>
    <row r="1126" spans="1:81" x14ac:dyDescent="0.2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</row>
    <row r="1127" spans="1:81" x14ac:dyDescent="0.2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</row>
    <row r="1128" spans="1:81" x14ac:dyDescent="0.2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</row>
    <row r="1129" spans="1:81" x14ac:dyDescent="0.2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</row>
    <row r="1130" spans="1:81" x14ac:dyDescent="0.2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</row>
    <row r="1131" spans="1:81" x14ac:dyDescent="0.2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</row>
    <row r="1132" spans="1:81" x14ac:dyDescent="0.2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</row>
    <row r="1133" spans="1:81" x14ac:dyDescent="0.2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</row>
    <row r="1134" spans="1:81" x14ac:dyDescent="0.2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</row>
    <row r="1135" spans="1:81" x14ac:dyDescent="0.2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</row>
    <row r="1136" spans="1:81" x14ac:dyDescent="0.2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</row>
    <row r="1137" spans="1:81" x14ac:dyDescent="0.2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</row>
    <row r="1138" spans="1:81" x14ac:dyDescent="0.2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</row>
    <row r="1139" spans="1:81" x14ac:dyDescent="0.2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</row>
    <row r="1140" spans="1:81" x14ac:dyDescent="0.2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</row>
    <row r="1141" spans="1:81" x14ac:dyDescent="0.2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</row>
    <row r="1142" spans="1:81" x14ac:dyDescent="0.2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</row>
    <row r="1143" spans="1:81" x14ac:dyDescent="0.2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</row>
    <row r="1144" spans="1:81" x14ac:dyDescent="0.2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</row>
    <row r="1145" spans="1:81" x14ac:dyDescent="0.2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</row>
    <row r="1146" spans="1:81" x14ac:dyDescent="0.2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</row>
    <row r="1147" spans="1:81" x14ac:dyDescent="0.2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</row>
    <row r="1148" spans="1:81" x14ac:dyDescent="0.2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</row>
    <row r="1149" spans="1:81" x14ac:dyDescent="0.2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</row>
    <row r="1150" spans="1:81" x14ac:dyDescent="0.2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</row>
    <row r="1151" spans="1:81" x14ac:dyDescent="0.2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</row>
    <row r="1152" spans="1:81" x14ac:dyDescent="0.2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</row>
    <row r="1153" spans="1:81" x14ac:dyDescent="0.2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</row>
    <row r="1154" spans="1:81" x14ac:dyDescent="0.2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</row>
    <row r="1155" spans="1:81" x14ac:dyDescent="0.2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</row>
    <row r="1156" spans="1:81" x14ac:dyDescent="0.2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</row>
    <row r="1157" spans="1:81" x14ac:dyDescent="0.2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</row>
    <row r="1158" spans="1:81" x14ac:dyDescent="0.2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</row>
    <row r="1159" spans="1:81" x14ac:dyDescent="0.2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</row>
    <row r="1160" spans="1:81" x14ac:dyDescent="0.2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</row>
    <row r="1161" spans="1:81" x14ac:dyDescent="0.2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</row>
    <row r="1162" spans="1:81" x14ac:dyDescent="0.2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</row>
    <row r="1163" spans="1:81" x14ac:dyDescent="0.2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</row>
    <row r="1164" spans="1:81" x14ac:dyDescent="0.2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</row>
    <row r="1165" spans="1:81" x14ac:dyDescent="0.2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</row>
    <row r="1166" spans="1:81" x14ac:dyDescent="0.2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</row>
    <row r="1167" spans="1:81" x14ac:dyDescent="0.2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</row>
    <row r="1168" spans="1:81" x14ac:dyDescent="0.2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</row>
    <row r="1169" spans="1:81" x14ac:dyDescent="0.2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</row>
    <row r="1170" spans="1:81" x14ac:dyDescent="0.2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</row>
    <row r="1171" spans="1:81" x14ac:dyDescent="0.2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</row>
    <row r="1172" spans="1:81" x14ac:dyDescent="0.2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</row>
    <row r="1173" spans="1:81" x14ac:dyDescent="0.2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</row>
    <row r="1174" spans="1:81" x14ac:dyDescent="0.2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</row>
    <row r="1175" spans="1:81" x14ac:dyDescent="0.2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</row>
    <row r="1176" spans="1:81" x14ac:dyDescent="0.2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</row>
    <row r="1177" spans="1:81" x14ac:dyDescent="0.2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</row>
    <row r="1178" spans="1:81" x14ac:dyDescent="0.2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</row>
    <row r="1179" spans="1:81" x14ac:dyDescent="0.2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</row>
    <row r="1180" spans="1:81" x14ac:dyDescent="0.2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</row>
    <row r="1181" spans="1:81" x14ac:dyDescent="0.2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</row>
    <row r="1182" spans="1:81" x14ac:dyDescent="0.2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</row>
    <row r="1183" spans="1:81" x14ac:dyDescent="0.2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</row>
    <row r="1184" spans="1:81" x14ac:dyDescent="0.2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</row>
    <row r="1185" spans="1:81" x14ac:dyDescent="0.2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</row>
    <row r="1186" spans="1:81" x14ac:dyDescent="0.2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</row>
    <row r="1187" spans="1:81" x14ac:dyDescent="0.2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</row>
    <row r="1188" spans="1:81" x14ac:dyDescent="0.2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</row>
    <row r="1189" spans="1:81" x14ac:dyDescent="0.2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</row>
    <row r="1190" spans="1:81" x14ac:dyDescent="0.2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</row>
    <row r="1191" spans="1:81" x14ac:dyDescent="0.2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</row>
    <row r="1192" spans="1:81" x14ac:dyDescent="0.2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</row>
    <row r="1193" spans="1:81" x14ac:dyDescent="0.2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</row>
    <row r="1194" spans="1:81" x14ac:dyDescent="0.2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</row>
    <row r="1195" spans="1:81" x14ac:dyDescent="0.2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</row>
    <row r="1196" spans="1:81" x14ac:dyDescent="0.2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</row>
    <row r="1197" spans="1:81" x14ac:dyDescent="0.2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</row>
    <row r="1198" spans="1:81" x14ac:dyDescent="0.2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</row>
    <row r="1199" spans="1:81" x14ac:dyDescent="0.2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</row>
    <row r="1200" spans="1:81" x14ac:dyDescent="0.2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</row>
    <row r="1201" spans="1:81" x14ac:dyDescent="0.2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</row>
    <row r="1202" spans="1:81" x14ac:dyDescent="0.2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</row>
    <row r="1203" spans="1:81" x14ac:dyDescent="0.2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</row>
    <row r="1204" spans="1:81" x14ac:dyDescent="0.2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</row>
    <row r="1205" spans="1:81" x14ac:dyDescent="0.2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</row>
    <row r="1206" spans="1:81" x14ac:dyDescent="0.2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</row>
    <row r="1207" spans="1:81" x14ac:dyDescent="0.2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</row>
    <row r="1208" spans="1:81" x14ac:dyDescent="0.2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</row>
    <row r="1209" spans="1:81" x14ac:dyDescent="0.2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</row>
    <row r="1210" spans="1:81" x14ac:dyDescent="0.2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</row>
    <row r="1211" spans="1:81" x14ac:dyDescent="0.2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</row>
    <row r="1212" spans="1:81" x14ac:dyDescent="0.2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</row>
    <row r="1213" spans="1:81" x14ac:dyDescent="0.2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</row>
    <row r="1214" spans="1:81" x14ac:dyDescent="0.2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</row>
    <row r="1215" spans="1:81" x14ac:dyDescent="0.2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</row>
    <row r="1216" spans="1:81" x14ac:dyDescent="0.2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</row>
    <row r="1217" spans="1:81" x14ac:dyDescent="0.2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</row>
    <row r="1218" spans="1:81" x14ac:dyDescent="0.2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</row>
    <row r="1219" spans="1:81" x14ac:dyDescent="0.2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</row>
    <row r="1220" spans="1:81" x14ac:dyDescent="0.2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</row>
    <row r="1221" spans="1:81" x14ac:dyDescent="0.2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</row>
    <row r="1222" spans="1:81" x14ac:dyDescent="0.2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</row>
    <row r="1223" spans="1:81" x14ac:dyDescent="0.2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</row>
    <row r="1224" spans="1:81" x14ac:dyDescent="0.2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</row>
    <row r="1225" spans="1:81" x14ac:dyDescent="0.2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</row>
    <row r="1226" spans="1:81" x14ac:dyDescent="0.2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</row>
    <row r="1227" spans="1:81" x14ac:dyDescent="0.2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</row>
    <row r="1228" spans="1:81" x14ac:dyDescent="0.2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</row>
    <row r="1229" spans="1:81" x14ac:dyDescent="0.2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</row>
    <row r="1230" spans="1:81" x14ac:dyDescent="0.2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</row>
    <row r="1231" spans="1:81" x14ac:dyDescent="0.2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</row>
    <row r="1232" spans="1:81" x14ac:dyDescent="0.2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</row>
    <row r="1233" spans="1:81" x14ac:dyDescent="0.2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</row>
    <row r="1234" spans="1:81" x14ac:dyDescent="0.2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</row>
    <row r="1235" spans="1:81" x14ac:dyDescent="0.2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</row>
    <row r="1236" spans="1:81" x14ac:dyDescent="0.2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</row>
    <row r="1237" spans="1:81" x14ac:dyDescent="0.2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</row>
    <row r="1238" spans="1:81" x14ac:dyDescent="0.2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</row>
    <row r="1239" spans="1:81" x14ac:dyDescent="0.2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</row>
    <row r="1240" spans="1:81" x14ac:dyDescent="0.2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</row>
    <row r="1241" spans="1:81" x14ac:dyDescent="0.2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</row>
    <row r="1242" spans="1:81" x14ac:dyDescent="0.2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</row>
    <row r="1243" spans="1:81" x14ac:dyDescent="0.2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</row>
    <row r="1244" spans="1:81" x14ac:dyDescent="0.2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</row>
    <row r="1245" spans="1:81" x14ac:dyDescent="0.2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</row>
    <row r="1246" spans="1:81" x14ac:dyDescent="0.2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</row>
    <row r="1247" spans="1:81" x14ac:dyDescent="0.2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</row>
    <row r="1248" spans="1:81" x14ac:dyDescent="0.2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</row>
    <row r="1249" spans="1:81" x14ac:dyDescent="0.2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</row>
    <row r="1250" spans="1:81" x14ac:dyDescent="0.2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</row>
    <row r="1251" spans="1:81" x14ac:dyDescent="0.2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</row>
    <row r="1252" spans="1:81" x14ac:dyDescent="0.2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</row>
    <row r="1253" spans="1:81" x14ac:dyDescent="0.2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</row>
    <row r="1254" spans="1:81" x14ac:dyDescent="0.2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</row>
    <row r="1255" spans="1:81" x14ac:dyDescent="0.2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</row>
    <row r="1256" spans="1:81" x14ac:dyDescent="0.2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</row>
    <row r="1257" spans="1:81" x14ac:dyDescent="0.2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</row>
    <row r="1258" spans="1:81" x14ac:dyDescent="0.2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</row>
    <row r="1259" spans="1:81" x14ac:dyDescent="0.2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</row>
    <row r="1260" spans="1:81" x14ac:dyDescent="0.2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</row>
    <row r="1261" spans="1:81" x14ac:dyDescent="0.2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</row>
    <row r="1262" spans="1:81" x14ac:dyDescent="0.2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</row>
    <row r="1263" spans="1:81" x14ac:dyDescent="0.2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</row>
    <row r="1264" spans="1:81" x14ac:dyDescent="0.2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</row>
    <row r="1265" spans="1:81" x14ac:dyDescent="0.2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</row>
    <row r="1266" spans="1:81" x14ac:dyDescent="0.2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</row>
    <row r="1267" spans="1:81" x14ac:dyDescent="0.2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</row>
    <row r="1268" spans="1:81" x14ac:dyDescent="0.2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</row>
    <row r="1269" spans="1:81" x14ac:dyDescent="0.2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</row>
    <row r="1270" spans="1:81" x14ac:dyDescent="0.2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</row>
    <row r="1271" spans="1:81" x14ac:dyDescent="0.2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</row>
    <row r="1272" spans="1:81" x14ac:dyDescent="0.2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</row>
    <row r="1273" spans="1:81" x14ac:dyDescent="0.2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</row>
    <row r="1274" spans="1:81" x14ac:dyDescent="0.2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</row>
    <row r="1275" spans="1:81" x14ac:dyDescent="0.2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</row>
    <row r="1276" spans="1:81" x14ac:dyDescent="0.2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</row>
    <row r="1277" spans="1:81" x14ac:dyDescent="0.2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</row>
    <row r="1278" spans="1:81" x14ac:dyDescent="0.2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</row>
    <row r="1279" spans="1:81" x14ac:dyDescent="0.2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</row>
    <row r="1280" spans="1:81" x14ac:dyDescent="0.2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</row>
    <row r="1281" spans="1:81" x14ac:dyDescent="0.2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</row>
    <row r="1282" spans="1:81" x14ac:dyDescent="0.2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</row>
    <row r="1283" spans="1:81" x14ac:dyDescent="0.2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</row>
    <row r="1284" spans="1:81" x14ac:dyDescent="0.2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</row>
    <row r="1285" spans="1:81" x14ac:dyDescent="0.2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</row>
    <row r="1286" spans="1:81" x14ac:dyDescent="0.2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</row>
    <row r="1287" spans="1:81" x14ac:dyDescent="0.2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</row>
    <row r="1288" spans="1:81" x14ac:dyDescent="0.2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</row>
    <row r="1289" spans="1:81" x14ac:dyDescent="0.2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</row>
    <row r="1290" spans="1:81" x14ac:dyDescent="0.2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</row>
    <row r="1291" spans="1:81" x14ac:dyDescent="0.2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</row>
    <row r="1292" spans="1:81" x14ac:dyDescent="0.2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</row>
    <row r="1293" spans="1:81" x14ac:dyDescent="0.2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</row>
    <row r="1294" spans="1:81" x14ac:dyDescent="0.2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</row>
    <row r="1295" spans="1:81" x14ac:dyDescent="0.2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</row>
    <row r="1296" spans="1:81" x14ac:dyDescent="0.2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</row>
    <row r="1297" spans="1:81" x14ac:dyDescent="0.2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</row>
    <row r="1298" spans="1:81" x14ac:dyDescent="0.2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</row>
    <row r="1299" spans="1:81" x14ac:dyDescent="0.2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</row>
    <row r="1300" spans="1:81" x14ac:dyDescent="0.2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</row>
    <row r="1301" spans="1:81" x14ac:dyDescent="0.2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</row>
    <row r="1302" spans="1:81" x14ac:dyDescent="0.2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</row>
    <row r="1303" spans="1:81" x14ac:dyDescent="0.2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</row>
    <row r="1304" spans="1:81" x14ac:dyDescent="0.2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</row>
    <row r="1305" spans="1:81" x14ac:dyDescent="0.2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</row>
    <row r="1306" spans="1:81" x14ac:dyDescent="0.2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</row>
    <row r="1307" spans="1:81" x14ac:dyDescent="0.2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</row>
    <row r="1308" spans="1:81" x14ac:dyDescent="0.2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</row>
    <row r="1309" spans="1:81" x14ac:dyDescent="0.2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</row>
    <row r="1310" spans="1:81" x14ac:dyDescent="0.2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</row>
    <row r="1311" spans="1:81" x14ac:dyDescent="0.2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</row>
    <row r="1312" spans="1:81" x14ac:dyDescent="0.2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</row>
    <row r="1313" spans="1:81" x14ac:dyDescent="0.2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</row>
    <row r="1314" spans="1:81" x14ac:dyDescent="0.2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</row>
    <row r="1315" spans="1:81" x14ac:dyDescent="0.2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</row>
    <row r="1316" spans="1:81" x14ac:dyDescent="0.2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</row>
    <row r="1317" spans="1:81" x14ac:dyDescent="0.2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</row>
    <row r="1318" spans="1:81" x14ac:dyDescent="0.2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</row>
    <row r="1319" spans="1:81" x14ac:dyDescent="0.2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</row>
    <row r="1320" spans="1:81" x14ac:dyDescent="0.2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</row>
    <row r="1321" spans="1:81" x14ac:dyDescent="0.2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</row>
    <row r="1322" spans="1:81" x14ac:dyDescent="0.2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</row>
    <row r="1323" spans="1:81" x14ac:dyDescent="0.2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</row>
    <row r="1324" spans="1:81" x14ac:dyDescent="0.2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</row>
    <row r="1325" spans="1:81" x14ac:dyDescent="0.2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</row>
    <row r="1326" spans="1:81" x14ac:dyDescent="0.2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</row>
    <row r="1327" spans="1:81" x14ac:dyDescent="0.2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</row>
    <row r="1328" spans="1:81" x14ac:dyDescent="0.2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</row>
    <row r="1329" spans="1:81" x14ac:dyDescent="0.2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</row>
    <row r="1330" spans="1:81" x14ac:dyDescent="0.2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</row>
    <row r="1331" spans="1:81" x14ac:dyDescent="0.2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</row>
    <row r="1332" spans="1:81" x14ac:dyDescent="0.2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</row>
    <row r="1333" spans="1:81" x14ac:dyDescent="0.2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</row>
    <row r="1334" spans="1:81" x14ac:dyDescent="0.2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</row>
    <row r="1335" spans="1:81" x14ac:dyDescent="0.2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</row>
    <row r="1336" spans="1:81" x14ac:dyDescent="0.2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</row>
    <row r="1337" spans="1:81" x14ac:dyDescent="0.2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</row>
    <row r="1338" spans="1:81" x14ac:dyDescent="0.2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</row>
    <row r="1339" spans="1:81" x14ac:dyDescent="0.2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</row>
    <row r="1340" spans="1:81" x14ac:dyDescent="0.2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</row>
    <row r="1341" spans="1:81" x14ac:dyDescent="0.2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</row>
    <row r="1342" spans="1:81" x14ac:dyDescent="0.2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</row>
    <row r="1343" spans="1:81" x14ac:dyDescent="0.2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</row>
    <row r="1344" spans="1:81" x14ac:dyDescent="0.2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</row>
    <row r="1345" spans="1:81" x14ac:dyDescent="0.2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</row>
    <row r="1346" spans="1:81" x14ac:dyDescent="0.2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</row>
    <row r="1347" spans="1:81" x14ac:dyDescent="0.2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</row>
    <row r="1348" spans="1:81" x14ac:dyDescent="0.2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</row>
    <row r="1349" spans="1:81" x14ac:dyDescent="0.2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</row>
    <row r="1350" spans="1:81" x14ac:dyDescent="0.2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</row>
    <row r="1351" spans="1:81" x14ac:dyDescent="0.2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</row>
    <row r="1352" spans="1:81" x14ac:dyDescent="0.2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</row>
    <row r="1353" spans="1:81" x14ac:dyDescent="0.2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</row>
    <row r="1354" spans="1:81" x14ac:dyDescent="0.2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</row>
    <row r="1355" spans="1:81" x14ac:dyDescent="0.2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</row>
    <row r="1356" spans="1:81" x14ac:dyDescent="0.2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</row>
    <row r="1357" spans="1:81" x14ac:dyDescent="0.2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</row>
    <row r="1358" spans="1:81" x14ac:dyDescent="0.2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</row>
    <row r="1359" spans="1:81" x14ac:dyDescent="0.2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</row>
    <row r="1360" spans="1:81" x14ac:dyDescent="0.2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</row>
    <row r="1361" spans="1:81" x14ac:dyDescent="0.2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</row>
    <row r="1362" spans="1:81" x14ac:dyDescent="0.2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</row>
    <row r="1363" spans="1:81" x14ac:dyDescent="0.2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</row>
    <row r="1364" spans="1:81" x14ac:dyDescent="0.2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</row>
    <row r="1365" spans="1:81" x14ac:dyDescent="0.2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</row>
    <row r="1366" spans="1:81" x14ac:dyDescent="0.2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</row>
    <row r="1367" spans="1:81" x14ac:dyDescent="0.2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</row>
    <row r="1368" spans="1:81" x14ac:dyDescent="0.2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</row>
    <row r="1369" spans="1:81" x14ac:dyDescent="0.2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</row>
    <row r="1370" spans="1:81" x14ac:dyDescent="0.2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</row>
    <row r="1371" spans="1:81" x14ac:dyDescent="0.2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</row>
    <row r="1372" spans="1:81" x14ac:dyDescent="0.2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</row>
    <row r="1373" spans="1:81" x14ac:dyDescent="0.2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</row>
    <row r="1374" spans="1:81" x14ac:dyDescent="0.2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</row>
    <row r="1375" spans="1:81" x14ac:dyDescent="0.2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</row>
    <row r="1376" spans="1:81" x14ac:dyDescent="0.2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</row>
    <row r="1377" spans="1:81" x14ac:dyDescent="0.2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</row>
    <row r="1378" spans="1:81" x14ac:dyDescent="0.2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</row>
    <row r="1379" spans="1:81" x14ac:dyDescent="0.2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</row>
    <row r="1380" spans="1:81" x14ac:dyDescent="0.2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</row>
    <row r="1381" spans="1:81" x14ac:dyDescent="0.2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</row>
    <row r="1382" spans="1:81" x14ac:dyDescent="0.2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</row>
    <row r="1383" spans="1:81" x14ac:dyDescent="0.2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</row>
    <row r="1384" spans="1:81" x14ac:dyDescent="0.2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</row>
    <row r="1385" spans="1:81" x14ac:dyDescent="0.2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</row>
    <row r="1386" spans="1:81" x14ac:dyDescent="0.2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</row>
    <row r="1387" spans="1:81" x14ac:dyDescent="0.2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</row>
    <row r="1388" spans="1:81" x14ac:dyDescent="0.2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</row>
    <row r="1389" spans="1:81" x14ac:dyDescent="0.2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</row>
    <row r="1390" spans="1:81" x14ac:dyDescent="0.2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</row>
    <row r="1391" spans="1:81" x14ac:dyDescent="0.2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</row>
    <row r="1392" spans="1:81" x14ac:dyDescent="0.2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</row>
    <row r="1393" spans="1:81" x14ac:dyDescent="0.2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</row>
    <row r="1394" spans="1:81" x14ac:dyDescent="0.2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</row>
    <row r="1395" spans="1:81" x14ac:dyDescent="0.2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</row>
    <row r="1396" spans="1:81" x14ac:dyDescent="0.2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</row>
    <row r="1397" spans="1:81" x14ac:dyDescent="0.2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</row>
    <row r="1398" spans="1:81" x14ac:dyDescent="0.2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</row>
    <row r="1399" spans="1:81" x14ac:dyDescent="0.2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</row>
    <row r="1400" spans="1:81" x14ac:dyDescent="0.2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</row>
    <row r="1401" spans="1:81" x14ac:dyDescent="0.2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</row>
    <row r="1402" spans="1:81" x14ac:dyDescent="0.2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</row>
    <row r="1403" spans="1:81" x14ac:dyDescent="0.2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</row>
    <row r="1404" spans="1:81" x14ac:dyDescent="0.2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</row>
    <row r="1405" spans="1:81" x14ac:dyDescent="0.2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</row>
    <row r="1406" spans="1:81" x14ac:dyDescent="0.2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</row>
    <row r="1407" spans="1:81" x14ac:dyDescent="0.2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</row>
    <row r="1408" spans="1:81" x14ac:dyDescent="0.2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</row>
    <row r="1409" spans="1:81" x14ac:dyDescent="0.2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</row>
    <row r="1410" spans="1:81" x14ac:dyDescent="0.2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</row>
    <row r="1411" spans="1:81" x14ac:dyDescent="0.2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</row>
    <row r="1412" spans="1:81" x14ac:dyDescent="0.2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</row>
    <row r="1413" spans="1:81" x14ac:dyDescent="0.2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</row>
    <row r="1414" spans="1:81" x14ac:dyDescent="0.2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</row>
    <row r="1415" spans="1:81" x14ac:dyDescent="0.2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</row>
    <row r="1416" spans="1:81" x14ac:dyDescent="0.2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</row>
    <row r="1417" spans="1:81" x14ac:dyDescent="0.2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</row>
    <row r="1418" spans="1:81" x14ac:dyDescent="0.2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</row>
    <row r="1419" spans="1:81" x14ac:dyDescent="0.2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</row>
    <row r="1420" spans="1:81" x14ac:dyDescent="0.2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</row>
    <row r="1421" spans="1:81" x14ac:dyDescent="0.2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</row>
    <row r="1422" spans="1:81" x14ac:dyDescent="0.2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</row>
    <row r="1423" spans="1:81" x14ac:dyDescent="0.2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</row>
    <row r="1424" spans="1:81" x14ac:dyDescent="0.2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</row>
    <row r="1425" spans="1:81" x14ac:dyDescent="0.2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</row>
    <row r="1426" spans="1:81" x14ac:dyDescent="0.2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</row>
    <row r="1427" spans="1:81" x14ac:dyDescent="0.2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</row>
    <row r="1428" spans="1:81" x14ac:dyDescent="0.2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</row>
    <row r="1429" spans="1:81" x14ac:dyDescent="0.2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</row>
    <row r="1430" spans="1:81" x14ac:dyDescent="0.2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</row>
    <row r="1431" spans="1:81" x14ac:dyDescent="0.2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</row>
    <row r="1432" spans="1:81" x14ac:dyDescent="0.2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</row>
    <row r="1433" spans="1:81" x14ac:dyDescent="0.2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</row>
    <row r="1434" spans="1:81" x14ac:dyDescent="0.2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</row>
    <row r="1435" spans="1:81" x14ac:dyDescent="0.2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</row>
    <row r="1436" spans="1:81" x14ac:dyDescent="0.2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</row>
    <row r="1437" spans="1:81" x14ac:dyDescent="0.2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</row>
    <row r="1438" spans="1:81" x14ac:dyDescent="0.2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</row>
    <row r="1439" spans="1:81" x14ac:dyDescent="0.2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</row>
    <row r="1440" spans="1:81" x14ac:dyDescent="0.2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</row>
    <row r="1441" spans="1:81" x14ac:dyDescent="0.2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</row>
    <row r="1442" spans="1:81" x14ac:dyDescent="0.2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</row>
    <row r="1443" spans="1:81" x14ac:dyDescent="0.2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</row>
    <row r="1444" spans="1:81" x14ac:dyDescent="0.2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</row>
    <row r="1445" spans="1:81" x14ac:dyDescent="0.2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</row>
    <row r="1446" spans="1:81" x14ac:dyDescent="0.2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</row>
    <row r="1447" spans="1:81" x14ac:dyDescent="0.2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</row>
    <row r="1448" spans="1:81" x14ac:dyDescent="0.2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</row>
    <row r="1449" spans="1:81" x14ac:dyDescent="0.2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</row>
    <row r="1450" spans="1:81" x14ac:dyDescent="0.2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</row>
    <row r="1451" spans="1:81" x14ac:dyDescent="0.2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</row>
    <row r="1452" spans="1:81" x14ac:dyDescent="0.2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</row>
    <row r="1453" spans="1:81" x14ac:dyDescent="0.2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</row>
    <row r="1454" spans="1:81" x14ac:dyDescent="0.2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</row>
    <row r="1455" spans="1:81" x14ac:dyDescent="0.2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</row>
    <row r="1456" spans="1:81" x14ac:dyDescent="0.2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</row>
    <row r="1457" spans="1:81" x14ac:dyDescent="0.2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</row>
    <row r="1458" spans="1:81" x14ac:dyDescent="0.2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</row>
    <row r="1459" spans="1:81" x14ac:dyDescent="0.2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</row>
    <row r="1460" spans="1:81" x14ac:dyDescent="0.2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</row>
    <row r="1461" spans="1:81" x14ac:dyDescent="0.2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61"/>
  <sheetViews>
    <sheetView zoomScale="130" zoomScaleNormal="130" workbookViewId="0">
      <selection activeCell="G25" sqref="G25"/>
    </sheetView>
  </sheetViews>
  <sheetFormatPr baseColWidth="10" defaultRowHeight="16" x14ac:dyDescent="0.2"/>
  <cols>
    <col min="1" max="1" width="17" bestFit="1" customWidth="1"/>
  </cols>
  <sheetData>
    <row r="1" spans="1:10" x14ac:dyDescent="0.2">
      <c r="A1" s="4" t="s">
        <v>80</v>
      </c>
      <c r="B1" s="4"/>
      <c r="J1" t="s">
        <v>80</v>
      </c>
    </row>
    <row r="2" spans="1:10" x14ac:dyDescent="0.2">
      <c r="A2" s="1"/>
      <c r="B2" s="1"/>
      <c r="J2">
        <v>208500</v>
      </c>
    </row>
    <row r="3" spans="1:10" x14ac:dyDescent="0.2">
      <c r="A3" s="1" t="s">
        <v>256</v>
      </c>
      <c r="B3" s="1">
        <v>180921.19589041095</v>
      </c>
      <c r="J3">
        <v>181500</v>
      </c>
    </row>
    <row r="4" spans="1:10" x14ac:dyDescent="0.2">
      <c r="A4" s="1" t="s">
        <v>257</v>
      </c>
      <c r="B4" s="1">
        <v>2079.1053239672437</v>
      </c>
      <c r="J4">
        <v>223500</v>
      </c>
    </row>
    <row r="5" spans="1:10" x14ac:dyDescent="0.2">
      <c r="A5" s="1" t="s">
        <v>258</v>
      </c>
      <c r="B5" s="1">
        <v>163000</v>
      </c>
      <c r="J5">
        <v>140000</v>
      </c>
    </row>
    <row r="6" spans="1:10" x14ac:dyDescent="0.2">
      <c r="A6" s="1" t="s">
        <v>259</v>
      </c>
      <c r="B6" s="1">
        <v>140000</v>
      </c>
      <c r="J6">
        <v>250000</v>
      </c>
    </row>
    <row r="7" spans="1:10" x14ac:dyDescent="0.2">
      <c r="A7" s="1" t="s">
        <v>260</v>
      </c>
      <c r="B7" s="1">
        <v>79442.50288288662</v>
      </c>
      <c r="J7">
        <v>143000</v>
      </c>
    </row>
    <row r="8" spans="1:10" x14ac:dyDescent="0.2">
      <c r="A8" s="1" t="s">
        <v>261</v>
      </c>
      <c r="B8" s="1">
        <v>6311111264.2974482</v>
      </c>
      <c r="J8">
        <v>307000</v>
      </c>
    </row>
    <row r="9" spans="1:10" x14ac:dyDescent="0.2">
      <c r="A9" s="1" t="s">
        <v>262</v>
      </c>
      <c r="B9" s="1">
        <v>6.5362818600645234</v>
      </c>
      <c r="J9">
        <v>200000</v>
      </c>
    </row>
    <row r="10" spans="1:10" x14ac:dyDescent="0.2">
      <c r="A10" s="1" t="s">
        <v>263</v>
      </c>
      <c r="B10" s="1">
        <v>1.8828757597682115</v>
      </c>
      <c r="J10">
        <v>129900</v>
      </c>
    </row>
    <row r="11" spans="1:10" x14ac:dyDescent="0.2">
      <c r="A11" s="1" t="s">
        <v>264</v>
      </c>
      <c r="B11" s="1">
        <v>720100</v>
      </c>
      <c r="J11">
        <v>118000</v>
      </c>
    </row>
    <row r="12" spans="1:10" x14ac:dyDescent="0.2">
      <c r="A12" s="1" t="s">
        <v>265</v>
      </c>
      <c r="B12" s="1">
        <v>34900</v>
      </c>
      <c r="J12">
        <v>129500</v>
      </c>
    </row>
    <row r="13" spans="1:10" x14ac:dyDescent="0.2">
      <c r="A13" s="1" t="s">
        <v>266</v>
      </c>
      <c r="B13" s="1">
        <v>755000</v>
      </c>
      <c r="J13">
        <v>345000</v>
      </c>
    </row>
    <row r="14" spans="1:10" x14ac:dyDescent="0.2">
      <c r="A14" s="1" t="s">
        <v>267</v>
      </c>
      <c r="B14" s="1">
        <v>264144946</v>
      </c>
      <c r="J14">
        <v>144000</v>
      </c>
    </row>
    <row r="15" spans="1:10" ht="17" thickBot="1" x14ac:dyDescent="0.25">
      <c r="A15" s="2" t="s">
        <v>268</v>
      </c>
      <c r="B15" s="2">
        <v>1460</v>
      </c>
      <c r="J15">
        <v>279500</v>
      </c>
    </row>
    <row r="16" spans="1:10" x14ac:dyDescent="0.2">
      <c r="J16">
        <v>157000</v>
      </c>
    </row>
    <row r="17" spans="10:10" x14ac:dyDescent="0.2">
      <c r="J17">
        <v>132000</v>
      </c>
    </row>
    <row r="18" spans="10:10" x14ac:dyDescent="0.2">
      <c r="J18">
        <v>149000</v>
      </c>
    </row>
    <row r="19" spans="10:10" x14ac:dyDescent="0.2">
      <c r="J19">
        <v>90000</v>
      </c>
    </row>
    <row r="20" spans="10:10" x14ac:dyDescent="0.2">
      <c r="J20">
        <v>159000</v>
      </c>
    </row>
    <row r="21" spans="10:10" x14ac:dyDescent="0.2">
      <c r="J21">
        <v>139000</v>
      </c>
    </row>
    <row r="22" spans="10:10" x14ac:dyDescent="0.2">
      <c r="J22">
        <v>325300</v>
      </c>
    </row>
    <row r="23" spans="10:10" x14ac:dyDescent="0.2">
      <c r="J23">
        <v>139400</v>
      </c>
    </row>
    <row r="24" spans="10:10" x14ac:dyDescent="0.2">
      <c r="J24">
        <v>230000</v>
      </c>
    </row>
    <row r="25" spans="10:10" x14ac:dyDescent="0.2">
      <c r="J25">
        <v>129900</v>
      </c>
    </row>
    <row r="26" spans="10:10" x14ac:dyDescent="0.2">
      <c r="J26">
        <v>154000</v>
      </c>
    </row>
    <row r="27" spans="10:10" x14ac:dyDescent="0.2">
      <c r="J27">
        <v>256300</v>
      </c>
    </row>
    <row r="28" spans="10:10" x14ac:dyDescent="0.2">
      <c r="J28">
        <v>134800</v>
      </c>
    </row>
    <row r="29" spans="10:10" x14ac:dyDescent="0.2">
      <c r="J29">
        <v>306000</v>
      </c>
    </row>
    <row r="30" spans="10:10" x14ac:dyDescent="0.2">
      <c r="J30">
        <v>207500</v>
      </c>
    </row>
    <row r="31" spans="10:10" x14ac:dyDescent="0.2">
      <c r="J31">
        <v>68500</v>
      </c>
    </row>
    <row r="32" spans="10:10" x14ac:dyDescent="0.2">
      <c r="J32">
        <v>40000</v>
      </c>
    </row>
    <row r="33" spans="10:10" x14ac:dyDescent="0.2">
      <c r="J33">
        <v>149350</v>
      </c>
    </row>
    <row r="34" spans="10:10" x14ac:dyDescent="0.2">
      <c r="J34">
        <v>179900</v>
      </c>
    </row>
    <row r="35" spans="10:10" x14ac:dyDescent="0.2">
      <c r="J35">
        <v>165500</v>
      </c>
    </row>
    <row r="36" spans="10:10" x14ac:dyDescent="0.2">
      <c r="J36">
        <v>277500</v>
      </c>
    </row>
    <row r="37" spans="10:10" x14ac:dyDescent="0.2">
      <c r="J37">
        <v>309000</v>
      </c>
    </row>
    <row r="38" spans="10:10" x14ac:dyDescent="0.2">
      <c r="J38">
        <v>145000</v>
      </c>
    </row>
    <row r="39" spans="10:10" x14ac:dyDescent="0.2">
      <c r="J39">
        <v>153000</v>
      </c>
    </row>
    <row r="40" spans="10:10" x14ac:dyDescent="0.2">
      <c r="J40">
        <v>109000</v>
      </c>
    </row>
    <row r="41" spans="10:10" x14ac:dyDescent="0.2">
      <c r="J41">
        <v>82000</v>
      </c>
    </row>
    <row r="42" spans="10:10" x14ac:dyDescent="0.2">
      <c r="J42">
        <v>160000</v>
      </c>
    </row>
    <row r="43" spans="10:10" x14ac:dyDescent="0.2">
      <c r="J43">
        <v>170000</v>
      </c>
    </row>
    <row r="44" spans="10:10" x14ac:dyDescent="0.2">
      <c r="J44">
        <v>144000</v>
      </c>
    </row>
    <row r="45" spans="10:10" x14ac:dyDescent="0.2">
      <c r="J45">
        <v>130250</v>
      </c>
    </row>
    <row r="46" spans="10:10" x14ac:dyDescent="0.2">
      <c r="J46">
        <v>141000</v>
      </c>
    </row>
    <row r="47" spans="10:10" x14ac:dyDescent="0.2">
      <c r="J47">
        <v>319900</v>
      </c>
    </row>
    <row r="48" spans="10:10" x14ac:dyDescent="0.2">
      <c r="J48">
        <v>239686</v>
      </c>
    </row>
    <row r="49" spans="10:10" x14ac:dyDescent="0.2">
      <c r="J49">
        <v>249700</v>
      </c>
    </row>
    <row r="50" spans="10:10" x14ac:dyDescent="0.2">
      <c r="J50">
        <v>113000</v>
      </c>
    </row>
    <row r="51" spans="10:10" x14ac:dyDescent="0.2">
      <c r="J51">
        <v>127000</v>
      </c>
    </row>
    <row r="52" spans="10:10" x14ac:dyDescent="0.2">
      <c r="J52">
        <v>177000</v>
      </c>
    </row>
    <row r="53" spans="10:10" x14ac:dyDescent="0.2">
      <c r="J53">
        <v>114500</v>
      </c>
    </row>
    <row r="54" spans="10:10" x14ac:dyDescent="0.2">
      <c r="J54">
        <v>110000</v>
      </c>
    </row>
    <row r="55" spans="10:10" x14ac:dyDescent="0.2">
      <c r="J55">
        <v>385000</v>
      </c>
    </row>
    <row r="56" spans="10:10" x14ac:dyDescent="0.2">
      <c r="J56">
        <v>130000</v>
      </c>
    </row>
    <row r="57" spans="10:10" x14ac:dyDescent="0.2">
      <c r="J57">
        <v>180500</v>
      </c>
    </row>
    <row r="58" spans="10:10" x14ac:dyDescent="0.2">
      <c r="J58">
        <v>172500</v>
      </c>
    </row>
    <row r="59" spans="10:10" x14ac:dyDescent="0.2">
      <c r="J59">
        <v>196500</v>
      </c>
    </row>
    <row r="60" spans="10:10" x14ac:dyDescent="0.2">
      <c r="J60">
        <v>438780</v>
      </c>
    </row>
    <row r="61" spans="10:10" x14ac:dyDescent="0.2">
      <c r="J61">
        <v>124900</v>
      </c>
    </row>
    <row r="62" spans="10:10" x14ac:dyDescent="0.2">
      <c r="J62">
        <v>158000</v>
      </c>
    </row>
    <row r="63" spans="10:10" x14ac:dyDescent="0.2">
      <c r="J63">
        <v>101000</v>
      </c>
    </row>
    <row r="64" spans="10:10" x14ac:dyDescent="0.2">
      <c r="J64">
        <v>202500</v>
      </c>
    </row>
    <row r="65" spans="10:10" x14ac:dyDescent="0.2">
      <c r="J65">
        <v>140000</v>
      </c>
    </row>
    <row r="66" spans="10:10" x14ac:dyDescent="0.2">
      <c r="J66">
        <v>219500</v>
      </c>
    </row>
    <row r="67" spans="10:10" x14ac:dyDescent="0.2">
      <c r="J67">
        <v>317000</v>
      </c>
    </row>
    <row r="68" spans="10:10" x14ac:dyDescent="0.2">
      <c r="J68">
        <v>180000</v>
      </c>
    </row>
    <row r="69" spans="10:10" x14ac:dyDescent="0.2">
      <c r="J69">
        <v>226000</v>
      </c>
    </row>
    <row r="70" spans="10:10" x14ac:dyDescent="0.2">
      <c r="J70">
        <v>80000</v>
      </c>
    </row>
    <row r="71" spans="10:10" x14ac:dyDescent="0.2">
      <c r="J71">
        <v>225000</v>
      </c>
    </row>
    <row r="72" spans="10:10" x14ac:dyDescent="0.2">
      <c r="J72">
        <v>244000</v>
      </c>
    </row>
    <row r="73" spans="10:10" x14ac:dyDescent="0.2">
      <c r="J73">
        <v>129500</v>
      </c>
    </row>
    <row r="74" spans="10:10" x14ac:dyDescent="0.2">
      <c r="J74">
        <v>185000</v>
      </c>
    </row>
    <row r="75" spans="10:10" x14ac:dyDescent="0.2">
      <c r="J75">
        <v>144900</v>
      </c>
    </row>
    <row r="76" spans="10:10" x14ac:dyDescent="0.2">
      <c r="J76">
        <v>107400</v>
      </c>
    </row>
    <row r="77" spans="10:10" x14ac:dyDescent="0.2">
      <c r="J77">
        <v>91000</v>
      </c>
    </row>
    <row r="78" spans="10:10" x14ac:dyDescent="0.2">
      <c r="J78">
        <v>135750</v>
      </c>
    </row>
    <row r="79" spans="10:10" x14ac:dyDescent="0.2">
      <c r="J79">
        <v>127000</v>
      </c>
    </row>
    <row r="80" spans="10:10" x14ac:dyDescent="0.2">
      <c r="J80">
        <v>136500</v>
      </c>
    </row>
    <row r="81" spans="10:10" x14ac:dyDescent="0.2">
      <c r="J81">
        <v>110000</v>
      </c>
    </row>
    <row r="82" spans="10:10" x14ac:dyDescent="0.2">
      <c r="J82">
        <v>193500</v>
      </c>
    </row>
    <row r="83" spans="10:10" x14ac:dyDescent="0.2">
      <c r="J83">
        <v>153500</v>
      </c>
    </row>
    <row r="84" spans="10:10" x14ac:dyDescent="0.2">
      <c r="J84">
        <v>245000</v>
      </c>
    </row>
    <row r="85" spans="10:10" x14ac:dyDescent="0.2">
      <c r="J85">
        <v>126500</v>
      </c>
    </row>
    <row r="86" spans="10:10" x14ac:dyDescent="0.2">
      <c r="J86">
        <v>168500</v>
      </c>
    </row>
    <row r="87" spans="10:10" x14ac:dyDescent="0.2">
      <c r="J87">
        <v>260000</v>
      </c>
    </row>
    <row r="88" spans="10:10" x14ac:dyDescent="0.2">
      <c r="J88">
        <v>174000</v>
      </c>
    </row>
    <row r="89" spans="10:10" x14ac:dyDescent="0.2">
      <c r="J89">
        <v>164500</v>
      </c>
    </row>
    <row r="90" spans="10:10" x14ac:dyDescent="0.2">
      <c r="J90">
        <v>85000</v>
      </c>
    </row>
    <row r="91" spans="10:10" x14ac:dyDescent="0.2">
      <c r="J91">
        <v>123600</v>
      </c>
    </row>
    <row r="92" spans="10:10" x14ac:dyDescent="0.2">
      <c r="J92">
        <v>109900</v>
      </c>
    </row>
    <row r="93" spans="10:10" x14ac:dyDescent="0.2">
      <c r="J93">
        <v>98600</v>
      </c>
    </row>
    <row r="94" spans="10:10" x14ac:dyDescent="0.2">
      <c r="J94">
        <v>163500</v>
      </c>
    </row>
    <row r="95" spans="10:10" x14ac:dyDescent="0.2">
      <c r="J95">
        <v>133900</v>
      </c>
    </row>
    <row r="96" spans="10:10" x14ac:dyDescent="0.2">
      <c r="J96">
        <v>204750</v>
      </c>
    </row>
    <row r="97" spans="10:10" x14ac:dyDescent="0.2">
      <c r="J97">
        <v>185000</v>
      </c>
    </row>
    <row r="98" spans="10:10" x14ac:dyDescent="0.2">
      <c r="J98">
        <v>214000</v>
      </c>
    </row>
    <row r="99" spans="10:10" x14ac:dyDescent="0.2">
      <c r="J99">
        <v>94750</v>
      </c>
    </row>
    <row r="100" spans="10:10" x14ac:dyDescent="0.2">
      <c r="J100">
        <v>83000</v>
      </c>
    </row>
    <row r="101" spans="10:10" x14ac:dyDescent="0.2">
      <c r="J101">
        <v>128950</v>
      </c>
    </row>
    <row r="102" spans="10:10" x14ac:dyDescent="0.2">
      <c r="J102">
        <v>205000</v>
      </c>
    </row>
    <row r="103" spans="10:10" x14ac:dyDescent="0.2">
      <c r="J103">
        <v>178000</v>
      </c>
    </row>
    <row r="104" spans="10:10" x14ac:dyDescent="0.2">
      <c r="J104">
        <v>118964</v>
      </c>
    </row>
    <row r="105" spans="10:10" x14ac:dyDescent="0.2">
      <c r="J105">
        <v>198900</v>
      </c>
    </row>
    <row r="106" spans="10:10" x14ac:dyDescent="0.2">
      <c r="J106">
        <v>169500</v>
      </c>
    </row>
    <row r="107" spans="10:10" x14ac:dyDescent="0.2">
      <c r="J107">
        <v>250000</v>
      </c>
    </row>
    <row r="108" spans="10:10" x14ac:dyDescent="0.2">
      <c r="J108">
        <v>100000</v>
      </c>
    </row>
    <row r="109" spans="10:10" x14ac:dyDescent="0.2">
      <c r="J109">
        <v>115000</v>
      </c>
    </row>
    <row r="110" spans="10:10" x14ac:dyDescent="0.2">
      <c r="J110">
        <v>115000</v>
      </c>
    </row>
    <row r="111" spans="10:10" x14ac:dyDescent="0.2">
      <c r="J111">
        <v>190000</v>
      </c>
    </row>
    <row r="112" spans="10:10" x14ac:dyDescent="0.2">
      <c r="J112">
        <v>136900</v>
      </c>
    </row>
    <row r="113" spans="10:10" x14ac:dyDescent="0.2">
      <c r="J113">
        <v>180000</v>
      </c>
    </row>
    <row r="114" spans="10:10" x14ac:dyDescent="0.2">
      <c r="J114">
        <v>383970</v>
      </c>
    </row>
    <row r="115" spans="10:10" x14ac:dyDescent="0.2">
      <c r="J115">
        <v>217000</v>
      </c>
    </row>
    <row r="116" spans="10:10" x14ac:dyDescent="0.2">
      <c r="J116">
        <v>259500</v>
      </c>
    </row>
    <row r="117" spans="10:10" x14ac:dyDescent="0.2">
      <c r="J117">
        <v>176000</v>
      </c>
    </row>
    <row r="118" spans="10:10" x14ac:dyDescent="0.2">
      <c r="J118">
        <v>139000</v>
      </c>
    </row>
    <row r="119" spans="10:10" x14ac:dyDescent="0.2">
      <c r="J119">
        <v>155000</v>
      </c>
    </row>
    <row r="120" spans="10:10" x14ac:dyDescent="0.2">
      <c r="J120">
        <v>320000</v>
      </c>
    </row>
    <row r="121" spans="10:10" x14ac:dyDescent="0.2">
      <c r="J121">
        <v>163990</v>
      </c>
    </row>
    <row r="122" spans="10:10" x14ac:dyDescent="0.2">
      <c r="J122">
        <v>180000</v>
      </c>
    </row>
    <row r="123" spans="10:10" x14ac:dyDescent="0.2">
      <c r="J123">
        <v>100000</v>
      </c>
    </row>
    <row r="124" spans="10:10" x14ac:dyDescent="0.2">
      <c r="J124">
        <v>136000</v>
      </c>
    </row>
    <row r="125" spans="10:10" x14ac:dyDescent="0.2">
      <c r="J125">
        <v>153900</v>
      </c>
    </row>
    <row r="126" spans="10:10" x14ac:dyDescent="0.2">
      <c r="J126">
        <v>181000</v>
      </c>
    </row>
    <row r="127" spans="10:10" x14ac:dyDescent="0.2">
      <c r="J127">
        <v>84500</v>
      </c>
    </row>
    <row r="128" spans="10:10" x14ac:dyDescent="0.2">
      <c r="J128">
        <v>128000</v>
      </c>
    </row>
    <row r="129" spans="10:10" x14ac:dyDescent="0.2">
      <c r="J129">
        <v>87000</v>
      </c>
    </row>
    <row r="130" spans="10:10" x14ac:dyDescent="0.2">
      <c r="J130">
        <v>155000</v>
      </c>
    </row>
    <row r="131" spans="10:10" x14ac:dyDescent="0.2">
      <c r="J131">
        <v>150000</v>
      </c>
    </row>
    <row r="132" spans="10:10" x14ac:dyDescent="0.2">
      <c r="J132">
        <v>226000</v>
      </c>
    </row>
    <row r="133" spans="10:10" x14ac:dyDescent="0.2">
      <c r="J133">
        <v>244000</v>
      </c>
    </row>
    <row r="134" spans="10:10" x14ac:dyDescent="0.2">
      <c r="J134">
        <v>150750</v>
      </c>
    </row>
    <row r="135" spans="10:10" x14ac:dyDescent="0.2">
      <c r="J135">
        <v>220000</v>
      </c>
    </row>
    <row r="136" spans="10:10" x14ac:dyDescent="0.2">
      <c r="J136">
        <v>180000</v>
      </c>
    </row>
    <row r="137" spans="10:10" x14ac:dyDescent="0.2">
      <c r="J137">
        <v>174000</v>
      </c>
    </row>
    <row r="138" spans="10:10" x14ac:dyDescent="0.2">
      <c r="J138">
        <v>143000</v>
      </c>
    </row>
    <row r="139" spans="10:10" x14ac:dyDescent="0.2">
      <c r="J139">
        <v>171000</v>
      </c>
    </row>
    <row r="140" spans="10:10" x14ac:dyDescent="0.2">
      <c r="J140">
        <v>230000</v>
      </c>
    </row>
    <row r="141" spans="10:10" x14ac:dyDescent="0.2">
      <c r="J141">
        <v>231500</v>
      </c>
    </row>
    <row r="142" spans="10:10" x14ac:dyDescent="0.2">
      <c r="J142">
        <v>115000</v>
      </c>
    </row>
    <row r="143" spans="10:10" x14ac:dyDescent="0.2">
      <c r="J143">
        <v>260000</v>
      </c>
    </row>
    <row r="144" spans="10:10" x14ac:dyDescent="0.2">
      <c r="J144">
        <v>166000</v>
      </c>
    </row>
    <row r="145" spans="10:10" x14ac:dyDescent="0.2">
      <c r="J145">
        <v>204000</v>
      </c>
    </row>
    <row r="146" spans="10:10" x14ac:dyDescent="0.2">
      <c r="J146">
        <v>125000</v>
      </c>
    </row>
    <row r="147" spans="10:10" x14ac:dyDescent="0.2">
      <c r="J147">
        <v>130000</v>
      </c>
    </row>
    <row r="148" spans="10:10" x14ac:dyDescent="0.2">
      <c r="J148">
        <v>105000</v>
      </c>
    </row>
    <row r="149" spans="10:10" x14ac:dyDescent="0.2">
      <c r="J149">
        <v>222500</v>
      </c>
    </row>
    <row r="150" spans="10:10" x14ac:dyDescent="0.2">
      <c r="J150">
        <v>141000</v>
      </c>
    </row>
    <row r="151" spans="10:10" x14ac:dyDescent="0.2">
      <c r="J151">
        <v>115000</v>
      </c>
    </row>
    <row r="152" spans="10:10" x14ac:dyDescent="0.2">
      <c r="J152">
        <v>122000</v>
      </c>
    </row>
    <row r="153" spans="10:10" x14ac:dyDescent="0.2">
      <c r="J153">
        <v>372402</v>
      </c>
    </row>
    <row r="154" spans="10:10" x14ac:dyDescent="0.2">
      <c r="J154">
        <v>190000</v>
      </c>
    </row>
    <row r="155" spans="10:10" x14ac:dyDescent="0.2">
      <c r="J155">
        <v>235000</v>
      </c>
    </row>
    <row r="156" spans="10:10" x14ac:dyDescent="0.2">
      <c r="J156">
        <v>125000</v>
      </c>
    </row>
    <row r="157" spans="10:10" x14ac:dyDescent="0.2">
      <c r="J157">
        <v>79000</v>
      </c>
    </row>
    <row r="158" spans="10:10" x14ac:dyDescent="0.2">
      <c r="J158">
        <v>109500</v>
      </c>
    </row>
    <row r="159" spans="10:10" x14ac:dyDescent="0.2">
      <c r="J159">
        <v>269500</v>
      </c>
    </row>
    <row r="160" spans="10:10" x14ac:dyDescent="0.2">
      <c r="J160">
        <v>254900</v>
      </c>
    </row>
    <row r="161" spans="10:10" x14ac:dyDescent="0.2">
      <c r="J161">
        <v>320000</v>
      </c>
    </row>
    <row r="162" spans="10:10" x14ac:dyDescent="0.2">
      <c r="J162">
        <v>162500</v>
      </c>
    </row>
    <row r="163" spans="10:10" x14ac:dyDescent="0.2">
      <c r="J163">
        <v>412500</v>
      </c>
    </row>
    <row r="164" spans="10:10" x14ac:dyDescent="0.2">
      <c r="J164">
        <v>220000</v>
      </c>
    </row>
    <row r="165" spans="10:10" x14ac:dyDescent="0.2">
      <c r="J165">
        <v>103200</v>
      </c>
    </row>
    <row r="166" spans="10:10" x14ac:dyDescent="0.2">
      <c r="J166">
        <v>152000</v>
      </c>
    </row>
    <row r="167" spans="10:10" x14ac:dyDescent="0.2">
      <c r="J167">
        <v>127500</v>
      </c>
    </row>
    <row r="168" spans="10:10" x14ac:dyDescent="0.2">
      <c r="J168">
        <v>190000</v>
      </c>
    </row>
    <row r="169" spans="10:10" x14ac:dyDescent="0.2">
      <c r="J169">
        <v>325624</v>
      </c>
    </row>
    <row r="170" spans="10:10" x14ac:dyDescent="0.2">
      <c r="J170">
        <v>183500</v>
      </c>
    </row>
    <row r="171" spans="10:10" x14ac:dyDescent="0.2">
      <c r="J171">
        <v>228000</v>
      </c>
    </row>
    <row r="172" spans="10:10" x14ac:dyDescent="0.2">
      <c r="J172">
        <v>128500</v>
      </c>
    </row>
    <row r="173" spans="10:10" x14ac:dyDescent="0.2">
      <c r="J173">
        <v>215000</v>
      </c>
    </row>
    <row r="174" spans="10:10" x14ac:dyDescent="0.2">
      <c r="J174">
        <v>239000</v>
      </c>
    </row>
    <row r="175" spans="10:10" x14ac:dyDescent="0.2">
      <c r="J175">
        <v>163000</v>
      </c>
    </row>
    <row r="176" spans="10:10" x14ac:dyDescent="0.2">
      <c r="J176">
        <v>184000</v>
      </c>
    </row>
    <row r="177" spans="10:10" x14ac:dyDescent="0.2">
      <c r="J177">
        <v>243000</v>
      </c>
    </row>
    <row r="178" spans="10:10" x14ac:dyDescent="0.2">
      <c r="J178">
        <v>211000</v>
      </c>
    </row>
    <row r="179" spans="10:10" x14ac:dyDescent="0.2">
      <c r="J179">
        <v>172500</v>
      </c>
    </row>
    <row r="180" spans="10:10" x14ac:dyDescent="0.2">
      <c r="J180">
        <v>501837</v>
      </c>
    </row>
    <row r="181" spans="10:10" x14ac:dyDescent="0.2">
      <c r="J181">
        <v>100000</v>
      </c>
    </row>
    <row r="182" spans="10:10" x14ac:dyDescent="0.2">
      <c r="J182">
        <v>177000</v>
      </c>
    </row>
    <row r="183" spans="10:10" x14ac:dyDescent="0.2">
      <c r="J183">
        <v>200100</v>
      </c>
    </row>
    <row r="184" spans="10:10" x14ac:dyDescent="0.2">
      <c r="J184">
        <v>120000</v>
      </c>
    </row>
    <row r="185" spans="10:10" x14ac:dyDescent="0.2">
      <c r="J185">
        <v>200000</v>
      </c>
    </row>
    <row r="186" spans="10:10" x14ac:dyDescent="0.2">
      <c r="J186">
        <v>127000</v>
      </c>
    </row>
    <row r="187" spans="10:10" x14ac:dyDescent="0.2">
      <c r="J187">
        <v>475000</v>
      </c>
    </row>
    <row r="188" spans="10:10" x14ac:dyDescent="0.2">
      <c r="J188">
        <v>173000</v>
      </c>
    </row>
    <row r="189" spans="10:10" x14ac:dyDescent="0.2">
      <c r="J189">
        <v>135000</v>
      </c>
    </row>
    <row r="190" spans="10:10" x14ac:dyDescent="0.2">
      <c r="J190">
        <v>153337</v>
      </c>
    </row>
    <row r="191" spans="10:10" x14ac:dyDescent="0.2">
      <c r="J191">
        <v>286000</v>
      </c>
    </row>
    <row r="192" spans="10:10" x14ac:dyDescent="0.2">
      <c r="J192">
        <v>315000</v>
      </c>
    </row>
    <row r="193" spans="10:10" x14ac:dyDescent="0.2">
      <c r="J193">
        <v>184000</v>
      </c>
    </row>
    <row r="194" spans="10:10" x14ac:dyDescent="0.2">
      <c r="J194">
        <v>192000</v>
      </c>
    </row>
    <row r="195" spans="10:10" x14ac:dyDescent="0.2">
      <c r="J195">
        <v>130000</v>
      </c>
    </row>
    <row r="196" spans="10:10" x14ac:dyDescent="0.2">
      <c r="J196">
        <v>127000</v>
      </c>
    </row>
    <row r="197" spans="10:10" x14ac:dyDescent="0.2">
      <c r="J197">
        <v>148500</v>
      </c>
    </row>
    <row r="198" spans="10:10" x14ac:dyDescent="0.2">
      <c r="J198">
        <v>311872</v>
      </c>
    </row>
    <row r="199" spans="10:10" x14ac:dyDescent="0.2">
      <c r="J199">
        <v>235000</v>
      </c>
    </row>
    <row r="200" spans="10:10" x14ac:dyDescent="0.2">
      <c r="J200">
        <v>104000</v>
      </c>
    </row>
    <row r="201" spans="10:10" x14ac:dyDescent="0.2">
      <c r="J201">
        <v>274900</v>
      </c>
    </row>
    <row r="202" spans="10:10" x14ac:dyDescent="0.2">
      <c r="J202">
        <v>140000</v>
      </c>
    </row>
    <row r="203" spans="10:10" x14ac:dyDescent="0.2">
      <c r="J203">
        <v>171500</v>
      </c>
    </row>
    <row r="204" spans="10:10" x14ac:dyDescent="0.2">
      <c r="J204">
        <v>112000</v>
      </c>
    </row>
    <row r="205" spans="10:10" x14ac:dyDescent="0.2">
      <c r="J205">
        <v>149000</v>
      </c>
    </row>
    <row r="206" spans="10:10" x14ac:dyDescent="0.2">
      <c r="J206">
        <v>110000</v>
      </c>
    </row>
    <row r="207" spans="10:10" x14ac:dyDescent="0.2">
      <c r="J207">
        <v>180500</v>
      </c>
    </row>
    <row r="208" spans="10:10" x14ac:dyDescent="0.2">
      <c r="J208">
        <v>143900</v>
      </c>
    </row>
    <row r="209" spans="10:10" x14ac:dyDescent="0.2">
      <c r="J209">
        <v>141000</v>
      </c>
    </row>
    <row r="210" spans="10:10" x14ac:dyDescent="0.2">
      <c r="J210">
        <v>277000</v>
      </c>
    </row>
    <row r="211" spans="10:10" x14ac:dyDescent="0.2">
      <c r="J211">
        <v>145000</v>
      </c>
    </row>
    <row r="212" spans="10:10" x14ac:dyDescent="0.2">
      <c r="J212">
        <v>98000</v>
      </c>
    </row>
    <row r="213" spans="10:10" x14ac:dyDescent="0.2">
      <c r="J213">
        <v>186000</v>
      </c>
    </row>
    <row r="214" spans="10:10" x14ac:dyDescent="0.2">
      <c r="J214">
        <v>252678</v>
      </c>
    </row>
    <row r="215" spans="10:10" x14ac:dyDescent="0.2">
      <c r="J215">
        <v>156000</v>
      </c>
    </row>
    <row r="216" spans="10:10" x14ac:dyDescent="0.2">
      <c r="J216">
        <v>161750</v>
      </c>
    </row>
    <row r="217" spans="10:10" x14ac:dyDescent="0.2">
      <c r="J217">
        <v>134450</v>
      </c>
    </row>
    <row r="218" spans="10:10" x14ac:dyDescent="0.2">
      <c r="J218">
        <v>210000</v>
      </c>
    </row>
    <row r="219" spans="10:10" x14ac:dyDescent="0.2">
      <c r="J219">
        <v>107000</v>
      </c>
    </row>
    <row r="220" spans="10:10" x14ac:dyDescent="0.2">
      <c r="J220">
        <v>311500</v>
      </c>
    </row>
    <row r="221" spans="10:10" x14ac:dyDescent="0.2">
      <c r="J221">
        <v>167240</v>
      </c>
    </row>
    <row r="222" spans="10:10" x14ac:dyDescent="0.2">
      <c r="J222">
        <v>204900</v>
      </c>
    </row>
    <row r="223" spans="10:10" x14ac:dyDescent="0.2">
      <c r="J223">
        <v>200000</v>
      </c>
    </row>
    <row r="224" spans="10:10" x14ac:dyDescent="0.2">
      <c r="J224">
        <v>179900</v>
      </c>
    </row>
    <row r="225" spans="10:10" x14ac:dyDescent="0.2">
      <c r="J225">
        <v>97000</v>
      </c>
    </row>
    <row r="226" spans="10:10" x14ac:dyDescent="0.2">
      <c r="J226">
        <v>386250</v>
      </c>
    </row>
    <row r="227" spans="10:10" x14ac:dyDescent="0.2">
      <c r="J227">
        <v>112000</v>
      </c>
    </row>
    <row r="228" spans="10:10" x14ac:dyDescent="0.2">
      <c r="J228">
        <v>290000</v>
      </c>
    </row>
    <row r="229" spans="10:10" x14ac:dyDescent="0.2">
      <c r="J229">
        <v>106000</v>
      </c>
    </row>
    <row r="230" spans="10:10" x14ac:dyDescent="0.2">
      <c r="J230">
        <v>125000</v>
      </c>
    </row>
    <row r="231" spans="10:10" x14ac:dyDescent="0.2">
      <c r="J231">
        <v>192500</v>
      </c>
    </row>
    <row r="232" spans="10:10" x14ac:dyDescent="0.2">
      <c r="J232">
        <v>148000</v>
      </c>
    </row>
    <row r="233" spans="10:10" x14ac:dyDescent="0.2">
      <c r="J233">
        <v>403000</v>
      </c>
    </row>
    <row r="234" spans="10:10" x14ac:dyDescent="0.2">
      <c r="J234">
        <v>94500</v>
      </c>
    </row>
    <row r="235" spans="10:10" x14ac:dyDescent="0.2">
      <c r="J235">
        <v>128200</v>
      </c>
    </row>
    <row r="236" spans="10:10" x14ac:dyDescent="0.2">
      <c r="J236">
        <v>216500</v>
      </c>
    </row>
    <row r="237" spans="10:10" x14ac:dyDescent="0.2">
      <c r="J237">
        <v>89500</v>
      </c>
    </row>
    <row r="238" spans="10:10" x14ac:dyDescent="0.2">
      <c r="J238">
        <v>185500</v>
      </c>
    </row>
    <row r="239" spans="10:10" x14ac:dyDescent="0.2">
      <c r="J239">
        <v>194500</v>
      </c>
    </row>
    <row r="240" spans="10:10" x14ac:dyDescent="0.2">
      <c r="J240">
        <v>318000</v>
      </c>
    </row>
    <row r="241" spans="10:10" x14ac:dyDescent="0.2">
      <c r="J241">
        <v>113000</v>
      </c>
    </row>
    <row r="242" spans="10:10" x14ac:dyDescent="0.2">
      <c r="J242">
        <v>262500</v>
      </c>
    </row>
    <row r="243" spans="10:10" x14ac:dyDescent="0.2">
      <c r="J243">
        <v>110500</v>
      </c>
    </row>
    <row r="244" spans="10:10" x14ac:dyDescent="0.2">
      <c r="J244">
        <v>79000</v>
      </c>
    </row>
    <row r="245" spans="10:10" x14ac:dyDescent="0.2">
      <c r="J245">
        <v>120000</v>
      </c>
    </row>
    <row r="246" spans="10:10" x14ac:dyDescent="0.2">
      <c r="J246">
        <v>205000</v>
      </c>
    </row>
    <row r="247" spans="10:10" x14ac:dyDescent="0.2">
      <c r="J247">
        <v>241500</v>
      </c>
    </row>
    <row r="248" spans="10:10" x14ac:dyDescent="0.2">
      <c r="J248">
        <v>137000</v>
      </c>
    </row>
    <row r="249" spans="10:10" x14ac:dyDescent="0.2">
      <c r="J249">
        <v>140000</v>
      </c>
    </row>
    <row r="250" spans="10:10" x14ac:dyDescent="0.2">
      <c r="J250">
        <v>180000</v>
      </c>
    </row>
    <row r="251" spans="10:10" x14ac:dyDescent="0.2">
      <c r="J251">
        <v>277000</v>
      </c>
    </row>
    <row r="252" spans="10:10" x14ac:dyDescent="0.2">
      <c r="J252">
        <v>76500</v>
      </c>
    </row>
    <row r="253" spans="10:10" x14ac:dyDescent="0.2">
      <c r="J253">
        <v>235000</v>
      </c>
    </row>
    <row r="254" spans="10:10" x14ac:dyDescent="0.2">
      <c r="J254">
        <v>173000</v>
      </c>
    </row>
    <row r="255" spans="10:10" x14ac:dyDescent="0.2">
      <c r="J255">
        <v>158000</v>
      </c>
    </row>
    <row r="256" spans="10:10" x14ac:dyDescent="0.2">
      <c r="J256">
        <v>145000</v>
      </c>
    </row>
    <row r="257" spans="10:10" x14ac:dyDescent="0.2">
      <c r="J257">
        <v>230000</v>
      </c>
    </row>
    <row r="258" spans="10:10" x14ac:dyDescent="0.2">
      <c r="J258">
        <v>207500</v>
      </c>
    </row>
    <row r="259" spans="10:10" x14ac:dyDescent="0.2">
      <c r="J259">
        <v>220000</v>
      </c>
    </row>
    <row r="260" spans="10:10" x14ac:dyDescent="0.2">
      <c r="J260">
        <v>231500</v>
      </c>
    </row>
    <row r="261" spans="10:10" x14ac:dyDescent="0.2">
      <c r="J261">
        <v>97000</v>
      </c>
    </row>
    <row r="262" spans="10:10" x14ac:dyDescent="0.2">
      <c r="J262">
        <v>176000</v>
      </c>
    </row>
    <row r="263" spans="10:10" x14ac:dyDescent="0.2">
      <c r="J263">
        <v>276000</v>
      </c>
    </row>
    <row r="264" spans="10:10" x14ac:dyDescent="0.2">
      <c r="J264">
        <v>151000</v>
      </c>
    </row>
    <row r="265" spans="10:10" x14ac:dyDescent="0.2">
      <c r="J265">
        <v>130000</v>
      </c>
    </row>
    <row r="266" spans="10:10" x14ac:dyDescent="0.2">
      <c r="J266">
        <v>73000</v>
      </c>
    </row>
    <row r="267" spans="10:10" x14ac:dyDescent="0.2">
      <c r="J267">
        <v>175500</v>
      </c>
    </row>
    <row r="268" spans="10:10" x14ac:dyDescent="0.2">
      <c r="J268">
        <v>185000</v>
      </c>
    </row>
    <row r="269" spans="10:10" x14ac:dyDescent="0.2">
      <c r="J269">
        <v>179500</v>
      </c>
    </row>
    <row r="270" spans="10:10" x14ac:dyDescent="0.2">
      <c r="J270">
        <v>120500</v>
      </c>
    </row>
    <row r="271" spans="10:10" x14ac:dyDescent="0.2">
      <c r="J271">
        <v>148000</v>
      </c>
    </row>
    <row r="272" spans="10:10" x14ac:dyDescent="0.2">
      <c r="J272">
        <v>266000</v>
      </c>
    </row>
    <row r="273" spans="10:10" x14ac:dyDescent="0.2">
      <c r="J273">
        <v>241500</v>
      </c>
    </row>
    <row r="274" spans="10:10" x14ac:dyDescent="0.2">
      <c r="J274">
        <v>290000</v>
      </c>
    </row>
    <row r="275" spans="10:10" x14ac:dyDescent="0.2">
      <c r="J275">
        <v>139000</v>
      </c>
    </row>
    <row r="276" spans="10:10" x14ac:dyDescent="0.2">
      <c r="J276">
        <v>124500</v>
      </c>
    </row>
    <row r="277" spans="10:10" x14ac:dyDescent="0.2">
      <c r="J277">
        <v>205000</v>
      </c>
    </row>
    <row r="278" spans="10:10" x14ac:dyDescent="0.2">
      <c r="J278">
        <v>201000</v>
      </c>
    </row>
    <row r="279" spans="10:10" x14ac:dyDescent="0.2">
      <c r="J279">
        <v>141000</v>
      </c>
    </row>
    <row r="280" spans="10:10" x14ac:dyDescent="0.2">
      <c r="J280">
        <v>415298</v>
      </c>
    </row>
    <row r="281" spans="10:10" x14ac:dyDescent="0.2">
      <c r="J281">
        <v>192000</v>
      </c>
    </row>
    <row r="282" spans="10:10" x14ac:dyDescent="0.2">
      <c r="J282">
        <v>228500</v>
      </c>
    </row>
    <row r="283" spans="10:10" x14ac:dyDescent="0.2">
      <c r="J283">
        <v>185000</v>
      </c>
    </row>
    <row r="284" spans="10:10" x14ac:dyDescent="0.2">
      <c r="J284">
        <v>207500</v>
      </c>
    </row>
    <row r="285" spans="10:10" x14ac:dyDescent="0.2">
      <c r="J285">
        <v>244600</v>
      </c>
    </row>
    <row r="286" spans="10:10" x14ac:dyDescent="0.2">
      <c r="J286">
        <v>179200</v>
      </c>
    </row>
    <row r="287" spans="10:10" x14ac:dyDescent="0.2">
      <c r="J287">
        <v>164700</v>
      </c>
    </row>
    <row r="288" spans="10:10" x14ac:dyDescent="0.2">
      <c r="J288">
        <v>159000</v>
      </c>
    </row>
    <row r="289" spans="10:10" x14ac:dyDescent="0.2">
      <c r="J289">
        <v>88000</v>
      </c>
    </row>
    <row r="290" spans="10:10" x14ac:dyDescent="0.2">
      <c r="J290">
        <v>122000</v>
      </c>
    </row>
    <row r="291" spans="10:10" x14ac:dyDescent="0.2">
      <c r="J291">
        <v>153575</v>
      </c>
    </row>
    <row r="292" spans="10:10" x14ac:dyDescent="0.2">
      <c r="J292">
        <v>233230</v>
      </c>
    </row>
    <row r="293" spans="10:10" x14ac:dyDescent="0.2">
      <c r="J293">
        <v>135900</v>
      </c>
    </row>
    <row r="294" spans="10:10" x14ac:dyDescent="0.2">
      <c r="J294">
        <v>131000</v>
      </c>
    </row>
    <row r="295" spans="10:10" x14ac:dyDescent="0.2">
      <c r="J295">
        <v>235000</v>
      </c>
    </row>
    <row r="296" spans="10:10" x14ac:dyDescent="0.2">
      <c r="J296">
        <v>167000</v>
      </c>
    </row>
    <row r="297" spans="10:10" x14ac:dyDescent="0.2">
      <c r="J297">
        <v>142500</v>
      </c>
    </row>
    <row r="298" spans="10:10" x14ac:dyDescent="0.2">
      <c r="J298">
        <v>152000</v>
      </c>
    </row>
    <row r="299" spans="10:10" x14ac:dyDescent="0.2">
      <c r="J299">
        <v>239000</v>
      </c>
    </row>
    <row r="300" spans="10:10" x14ac:dyDescent="0.2">
      <c r="J300">
        <v>175000</v>
      </c>
    </row>
    <row r="301" spans="10:10" x14ac:dyDescent="0.2">
      <c r="J301">
        <v>158500</v>
      </c>
    </row>
    <row r="302" spans="10:10" x14ac:dyDescent="0.2">
      <c r="J302">
        <v>157000</v>
      </c>
    </row>
    <row r="303" spans="10:10" x14ac:dyDescent="0.2">
      <c r="J303">
        <v>267000</v>
      </c>
    </row>
    <row r="304" spans="10:10" x14ac:dyDescent="0.2">
      <c r="J304">
        <v>205000</v>
      </c>
    </row>
    <row r="305" spans="10:10" x14ac:dyDescent="0.2">
      <c r="J305">
        <v>149900</v>
      </c>
    </row>
    <row r="306" spans="10:10" x14ac:dyDescent="0.2">
      <c r="J306">
        <v>295000</v>
      </c>
    </row>
    <row r="307" spans="10:10" x14ac:dyDescent="0.2">
      <c r="J307">
        <v>305900</v>
      </c>
    </row>
    <row r="308" spans="10:10" x14ac:dyDescent="0.2">
      <c r="J308">
        <v>225000</v>
      </c>
    </row>
    <row r="309" spans="10:10" x14ac:dyDescent="0.2">
      <c r="J309">
        <v>89500</v>
      </c>
    </row>
    <row r="310" spans="10:10" x14ac:dyDescent="0.2">
      <c r="J310">
        <v>82500</v>
      </c>
    </row>
    <row r="311" spans="10:10" x14ac:dyDescent="0.2">
      <c r="J311">
        <v>360000</v>
      </c>
    </row>
    <row r="312" spans="10:10" x14ac:dyDescent="0.2">
      <c r="J312">
        <v>165600</v>
      </c>
    </row>
    <row r="313" spans="10:10" x14ac:dyDescent="0.2">
      <c r="J313">
        <v>132000</v>
      </c>
    </row>
    <row r="314" spans="10:10" x14ac:dyDescent="0.2">
      <c r="J314">
        <v>119900</v>
      </c>
    </row>
    <row r="315" spans="10:10" x14ac:dyDescent="0.2">
      <c r="J315">
        <v>375000</v>
      </c>
    </row>
    <row r="316" spans="10:10" x14ac:dyDescent="0.2">
      <c r="J316">
        <v>178000</v>
      </c>
    </row>
    <row r="317" spans="10:10" x14ac:dyDescent="0.2">
      <c r="J317">
        <v>188500</v>
      </c>
    </row>
    <row r="318" spans="10:10" x14ac:dyDescent="0.2">
      <c r="J318">
        <v>260000</v>
      </c>
    </row>
    <row r="319" spans="10:10" x14ac:dyDescent="0.2">
      <c r="J319">
        <v>270000</v>
      </c>
    </row>
    <row r="320" spans="10:10" x14ac:dyDescent="0.2">
      <c r="J320">
        <v>260000</v>
      </c>
    </row>
    <row r="321" spans="10:10" x14ac:dyDescent="0.2">
      <c r="J321">
        <v>187500</v>
      </c>
    </row>
    <row r="322" spans="10:10" x14ac:dyDescent="0.2">
      <c r="J322">
        <v>342643</v>
      </c>
    </row>
    <row r="323" spans="10:10" x14ac:dyDescent="0.2">
      <c r="J323">
        <v>354000</v>
      </c>
    </row>
    <row r="324" spans="10:10" x14ac:dyDescent="0.2">
      <c r="J324">
        <v>301000</v>
      </c>
    </row>
    <row r="325" spans="10:10" x14ac:dyDescent="0.2">
      <c r="J325">
        <v>126175</v>
      </c>
    </row>
    <row r="326" spans="10:10" x14ac:dyDescent="0.2">
      <c r="J326">
        <v>242000</v>
      </c>
    </row>
    <row r="327" spans="10:10" x14ac:dyDescent="0.2">
      <c r="J327">
        <v>87000</v>
      </c>
    </row>
    <row r="328" spans="10:10" x14ac:dyDescent="0.2">
      <c r="J328">
        <v>324000</v>
      </c>
    </row>
    <row r="329" spans="10:10" x14ac:dyDescent="0.2">
      <c r="J329">
        <v>145250</v>
      </c>
    </row>
    <row r="330" spans="10:10" x14ac:dyDescent="0.2">
      <c r="J330">
        <v>214500</v>
      </c>
    </row>
    <row r="331" spans="10:10" x14ac:dyDescent="0.2">
      <c r="J331">
        <v>78000</v>
      </c>
    </row>
    <row r="332" spans="10:10" x14ac:dyDescent="0.2">
      <c r="J332">
        <v>119000</v>
      </c>
    </row>
    <row r="333" spans="10:10" x14ac:dyDescent="0.2">
      <c r="J333">
        <v>139000</v>
      </c>
    </row>
    <row r="334" spans="10:10" x14ac:dyDescent="0.2">
      <c r="J334">
        <v>284000</v>
      </c>
    </row>
    <row r="335" spans="10:10" x14ac:dyDescent="0.2">
      <c r="J335">
        <v>207000</v>
      </c>
    </row>
    <row r="336" spans="10:10" x14ac:dyDescent="0.2">
      <c r="J336">
        <v>192000</v>
      </c>
    </row>
    <row r="337" spans="10:10" x14ac:dyDescent="0.2">
      <c r="J337">
        <v>228950</v>
      </c>
    </row>
    <row r="338" spans="10:10" x14ac:dyDescent="0.2">
      <c r="J338">
        <v>377426</v>
      </c>
    </row>
    <row r="339" spans="10:10" x14ac:dyDescent="0.2">
      <c r="J339">
        <v>214000</v>
      </c>
    </row>
    <row r="340" spans="10:10" x14ac:dyDescent="0.2">
      <c r="J340">
        <v>202500</v>
      </c>
    </row>
    <row r="341" spans="10:10" x14ac:dyDescent="0.2">
      <c r="J341">
        <v>155000</v>
      </c>
    </row>
    <row r="342" spans="10:10" x14ac:dyDescent="0.2">
      <c r="J342">
        <v>202900</v>
      </c>
    </row>
    <row r="343" spans="10:10" x14ac:dyDescent="0.2">
      <c r="J343">
        <v>82000</v>
      </c>
    </row>
    <row r="344" spans="10:10" x14ac:dyDescent="0.2">
      <c r="J344">
        <v>87500</v>
      </c>
    </row>
    <row r="345" spans="10:10" x14ac:dyDescent="0.2">
      <c r="J345">
        <v>266000</v>
      </c>
    </row>
    <row r="346" spans="10:10" x14ac:dyDescent="0.2">
      <c r="J346">
        <v>85000</v>
      </c>
    </row>
    <row r="347" spans="10:10" x14ac:dyDescent="0.2">
      <c r="J347">
        <v>140200</v>
      </c>
    </row>
    <row r="348" spans="10:10" x14ac:dyDescent="0.2">
      <c r="J348">
        <v>151500</v>
      </c>
    </row>
    <row r="349" spans="10:10" x14ac:dyDescent="0.2">
      <c r="J349">
        <v>157500</v>
      </c>
    </row>
    <row r="350" spans="10:10" x14ac:dyDescent="0.2">
      <c r="J350">
        <v>154000</v>
      </c>
    </row>
    <row r="351" spans="10:10" x14ac:dyDescent="0.2">
      <c r="J351">
        <v>437154</v>
      </c>
    </row>
    <row r="352" spans="10:10" x14ac:dyDescent="0.2">
      <c r="J352">
        <v>318061</v>
      </c>
    </row>
    <row r="353" spans="10:10" x14ac:dyDescent="0.2">
      <c r="J353">
        <v>190000</v>
      </c>
    </row>
    <row r="354" spans="10:10" x14ac:dyDescent="0.2">
      <c r="J354">
        <v>95000</v>
      </c>
    </row>
    <row r="355" spans="10:10" x14ac:dyDescent="0.2">
      <c r="J355">
        <v>105900</v>
      </c>
    </row>
    <row r="356" spans="10:10" x14ac:dyDescent="0.2">
      <c r="J356">
        <v>140000</v>
      </c>
    </row>
    <row r="357" spans="10:10" x14ac:dyDescent="0.2">
      <c r="J357">
        <v>177500</v>
      </c>
    </row>
    <row r="358" spans="10:10" x14ac:dyDescent="0.2">
      <c r="J358">
        <v>173000</v>
      </c>
    </row>
    <row r="359" spans="10:10" x14ac:dyDescent="0.2">
      <c r="J359">
        <v>134000</v>
      </c>
    </row>
    <row r="360" spans="10:10" x14ac:dyDescent="0.2">
      <c r="J360">
        <v>130000</v>
      </c>
    </row>
    <row r="361" spans="10:10" x14ac:dyDescent="0.2">
      <c r="J361">
        <v>280000</v>
      </c>
    </row>
    <row r="362" spans="10:10" x14ac:dyDescent="0.2">
      <c r="J362">
        <v>156000</v>
      </c>
    </row>
    <row r="363" spans="10:10" x14ac:dyDescent="0.2">
      <c r="J363">
        <v>145000</v>
      </c>
    </row>
    <row r="364" spans="10:10" x14ac:dyDescent="0.2">
      <c r="J364">
        <v>198500</v>
      </c>
    </row>
    <row r="365" spans="10:10" x14ac:dyDescent="0.2">
      <c r="J365">
        <v>118000</v>
      </c>
    </row>
    <row r="366" spans="10:10" x14ac:dyDescent="0.2">
      <c r="J366">
        <v>190000</v>
      </c>
    </row>
    <row r="367" spans="10:10" x14ac:dyDescent="0.2">
      <c r="J367">
        <v>147000</v>
      </c>
    </row>
    <row r="368" spans="10:10" x14ac:dyDescent="0.2">
      <c r="J368">
        <v>159000</v>
      </c>
    </row>
    <row r="369" spans="10:10" x14ac:dyDescent="0.2">
      <c r="J369">
        <v>165000</v>
      </c>
    </row>
    <row r="370" spans="10:10" x14ac:dyDescent="0.2">
      <c r="J370">
        <v>132000</v>
      </c>
    </row>
    <row r="371" spans="10:10" x14ac:dyDescent="0.2">
      <c r="J371">
        <v>162000</v>
      </c>
    </row>
    <row r="372" spans="10:10" x14ac:dyDescent="0.2">
      <c r="J372">
        <v>172400</v>
      </c>
    </row>
    <row r="373" spans="10:10" x14ac:dyDescent="0.2">
      <c r="J373">
        <v>134432</v>
      </c>
    </row>
    <row r="374" spans="10:10" x14ac:dyDescent="0.2">
      <c r="J374">
        <v>125000</v>
      </c>
    </row>
    <row r="375" spans="10:10" x14ac:dyDescent="0.2">
      <c r="J375">
        <v>123000</v>
      </c>
    </row>
    <row r="376" spans="10:10" x14ac:dyDescent="0.2">
      <c r="J376">
        <v>219500</v>
      </c>
    </row>
    <row r="377" spans="10:10" x14ac:dyDescent="0.2">
      <c r="J377">
        <v>61000</v>
      </c>
    </row>
    <row r="378" spans="10:10" x14ac:dyDescent="0.2">
      <c r="J378">
        <v>148000</v>
      </c>
    </row>
    <row r="379" spans="10:10" x14ac:dyDescent="0.2">
      <c r="J379">
        <v>340000</v>
      </c>
    </row>
    <row r="380" spans="10:10" x14ac:dyDescent="0.2">
      <c r="J380">
        <v>394432</v>
      </c>
    </row>
    <row r="381" spans="10:10" x14ac:dyDescent="0.2">
      <c r="J381">
        <v>179000</v>
      </c>
    </row>
    <row r="382" spans="10:10" x14ac:dyDescent="0.2">
      <c r="J382">
        <v>127000</v>
      </c>
    </row>
    <row r="383" spans="10:10" x14ac:dyDescent="0.2">
      <c r="J383">
        <v>187750</v>
      </c>
    </row>
    <row r="384" spans="10:10" x14ac:dyDescent="0.2">
      <c r="J384">
        <v>213500</v>
      </c>
    </row>
    <row r="385" spans="10:10" x14ac:dyDescent="0.2">
      <c r="J385">
        <v>76000</v>
      </c>
    </row>
    <row r="386" spans="10:10" x14ac:dyDescent="0.2">
      <c r="J386">
        <v>240000</v>
      </c>
    </row>
    <row r="387" spans="10:10" x14ac:dyDescent="0.2">
      <c r="J387">
        <v>192000</v>
      </c>
    </row>
    <row r="388" spans="10:10" x14ac:dyDescent="0.2">
      <c r="J388">
        <v>81000</v>
      </c>
    </row>
    <row r="389" spans="10:10" x14ac:dyDescent="0.2">
      <c r="J389">
        <v>125000</v>
      </c>
    </row>
    <row r="390" spans="10:10" x14ac:dyDescent="0.2">
      <c r="J390">
        <v>191000</v>
      </c>
    </row>
    <row r="391" spans="10:10" x14ac:dyDescent="0.2">
      <c r="J391">
        <v>426000</v>
      </c>
    </row>
    <row r="392" spans="10:10" x14ac:dyDescent="0.2">
      <c r="J392">
        <v>119000</v>
      </c>
    </row>
    <row r="393" spans="10:10" x14ac:dyDescent="0.2">
      <c r="J393">
        <v>215000</v>
      </c>
    </row>
    <row r="394" spans="10:10" x14ac:dyDescent="0.2">
      <c r="J394">
        <v>106500</v>
      </c>
    </row>
    <row r="395" spans="10:10" x14ac:dyDescent="0.2">
      <c r="J395">
        <v>100000</v>
      </c>
    </row>
    <row r="396" spans="10:10" x14ac:dyDescent="0.2">
      <c r="J396">
        <v>109000</v>
      </c>
    </row>
    <row r="397" spans="10:10" x14ac:dyDescent="0.2">
      <c r="J397">
        <v>129000</v>
      </c>
    </row>
    <row r="398" spans="10:10" x14ac:dyDescent="0.2">
      <c r="J398">
        <v>123000</v>
      </c>
    </row>
    <row r="399" spans="10:10" x14ac:dyDescent="0.2">
      <c r="J399">
        <v>169500</v>
      </c>
    </row>
    <row r="400" spans="10:10" x14ac:dyDescent="0.2">
      <c r="J400">
        <v>67000</v>
      </c>
    </row>
    <row r="401" spans="10:10" x14ac:dyDescent="0.2">
      <c r="J401">
        <v>241000</v>
      </c>
    </row>
    <row r="402" spans="10:10" x14ac:dyDescent="0.2">
      <c r="J402">
        <v>245500</v>
      </c>
    </row>
    <row r="403" spans="10:10" x14ac:dyDescent="0.2">
      <c r="J403">
        <v>164990</v>
      </c>
    </row>
    <row r="404" spans="10:10" x14ac:dyDescent="0.2">
      <c r="J404">
        <v>108000</v>
      </c>
    </row>
    <row r="405" spans="10:10" x14ac:dyDescent="0.2">
      <c r="J405">
        <v>258000</v>
      </c>
    </row>
    <row r="406" spans="10:10" x14ac:dyDescent="0.2">
      <c r="J406">
        <v>168000</v>
      </c>
    </row>
    <row r="407" spans="10:10" x14ac:dyDescent="0.2">
      <c r="J407">
        <v>150000</v>
      </c>
    </row>
    <row r="408" spans="10:10" x14ac:dyDescent="0.2">
      <c r="J408">
        <v>115000</v>
      </c>
    </row>
    <row r="409" spans="10:10" x14ac:dyDescent="0.2">
      <c r="J409">
        <v>177000</v>
      </c>
    </row>
    <row r="410" spans="10:10" x14ac:dyDescent="0.2">
      <c r="J410">
        <v>280000</v>
      </c>
    </row>
    <row r="411" spans="10:10" x14ac:dyDescent="0.2">
      <c r="J411">
        <v>339750</v>
      </c>
    </row>
    <row r="412" spans="10:10" x14ac:dyDescent="0.2">
      <c r="J412">
        <v>60000</v>
      </c>
    </row>
    <row r="413" spans="10:10" x14ac:dyDescent="0.2">
      <c r="J413">
        <v>145000</v>
      </c>
    </row>
    <row r="414" spans="10:10" x14ac:dyDescent="0.2">
      <c r="J414">
        <v>222000</v>
      </c>
    </row>
    <row r="415" spans="10:10" x14ac:dyDescent="0.2">
      <c r="J415">
        <v>115000</v>
      </c>
    </row>
    <row r="416" spans="10:10" x14ac:dyDescent="0.2">
      <c r="J416">
        <v>228000</v>
      </c>
    </row>
    <row r="417" spans="10:10" x14ac:dyDescent="0.2">
      <c r="J417">
        <v>181134</v>
      </c>
    </row>
    <row r="418" spans="10:10" x14ac:dyDescent="0.2">
      <c r="J418">
        <v>149500</v>
      </c>
    </row>
    <row r="419" spans="10:10" x14ac:dyDescent="0.2">
      <c r="J419">
        <v>239000</v>
      </c>
    </row>
    <row r="420" spans="10:10" x14ac:dyDescent="0.2">
      <c r="J420">
        <v>126000</v>
      </c>
    </row>
    <row r="421" spans="10:10" x14ac:dyDescent="0.2">
      <c r="J421">
        <v>142000</v>
      </c>
    </row>
    <row r="422" spans="10:10" x14ac:dyDescent="0.2">
      <c r="J422">
        <v>206300</v>
      </c>
    </row>
    <row r="423" spans="10:10" x14ac:dyDescent="0.2">
      <c r="J423">
        <v>215000</v>
      </c>
    </row>
    <row r="424" spans="10:10" x14ac:dyDescent="0.2">
      <c r="J424">
        <v>113000</v>
      </c>
    </row>
    <row r="425" spans="10:10" x14ac:dyDescent="0.2">
      <c r="J425">
        <v>315000</v>
      </c>
    </row>
    <row r="426" spans="10:10" x14ac:dyDescent="0.2">
      <c r="J426">
        <v>139000</v>
      </c>
    </row>
    <row r="427" spans="10:10" x14ac:dyDescent="0.2">
      <c r="J427">
        <v>135000</v>
      </c>
    </row>
    <row r="428" spans="10:10" x14ac:dyDescent="0.2">
      <c r="J428">
        <v>275000</v>
      </c>
    </row>
    <row r="429" spans="10:10" x14ac:dyDescent="0.2">
      <c r="J429">
        <v>109008</v>
      </c>
    </row>
    <row r="430" spans="10:10" x14ac:dyDescent="0.2">
      <c r="J430">
        <v>195400</v>
      </c>
    </row>
    <row r="431" spans="10:10" x14ac:dyDescent="0.2">
      <c r="J431">
        <v>175000</v>
      </c>
    </row>
    <row r="432" spans="10:10" x14ac:dyDescent="0.2">
      <c r="J432">
        <v>85400</v>
      </c>
    </row>
    <row r="433" spans="10:10" x14ac:dyDescent="0.2">
      <c r="J433">
        <v>79900</v>
      </c>
    </row>
    <row r="434" spans="10:10" x14ac:dyDescent="0.2">
      <c r="J434">
        <v>122500</v>
      </c>
    </row>
    <row r="435" spans="10:10" x14ac:dyDescent="0.2">
      <c r="J435">
        <v>181000</v>
      </c>
    </row>
    <row r="436" spans="10:10" x14ac:dyDescent="0.2">
      <c r="J436">
        <v>81000</v>
      </c>
    </row>
    <row r="437" spans="10:10" x14ac:dyDescent="0.2">
      <c r="J437">
        <v>212000</v>
      </c>
    </row>
    <row r="438" spans="10:10" x14ac:dyDescent="0.2">
      <c r="J438">
        <v>116000</v>
      </c>
    </row>
    <row r="439" spans="10:10" x14ac:dyDescent="0.2">
      <c r="J439">
        <v>119000</v>
      </c>
    </row>
    <row r="440" spans="10:10" x14ac:dyDescent="0.2">
      <c r="J440">
        <v>90350</v>
      </c>
    </row>
    <row r="441" spans="10:10" x14ac:dyDescent="0.2">
      <c r="J441">
        <v>110000</v>
      </c>
    </row>
    <row r="442" spans="10:10" x14ac:dyDescent="0.2">
      <c r="J442">
        <v>555000</v>
      </c>
    </row>
    <row r="443" spans="10:10" x14ac:dyDescent="0.2">
      <c r="J443">
        <v>118000</v>
      </c>
    </row>
    <row r="444" spans="10:10" x14ac:dyDescent="0.2">
      <c r="J444">
        <v>162900</v>
      </c>
    </row>
    <row r="445" spans="10:10" x14ac:dyDescent="0.2">
      <c r="J445">
        <v>172500</v>
      </c>
    </row>
    <row r="446" spans="10:10" x14ac:dyDescent="0.2">
      <c r="J446">
        <v>210000</v>
      </c>
    </row>
    <row r="447" spans="10:10" x14ac:dyDescent="0.2">
      <c r="J447">
        <v>127500</v>
      </c>
    </row>
    <row r="448" spans="10:10" x14ac:dyDescent="0.2">
      <c r="J448">
        <v>190000</v>
      </c>
    </row>
    <row r="449" spans="10:10" x14ac:dyDescent="0.2">
      <c r="J449">
        <v>199900</v>
      </c>
    </row>
    <row r="450" spans="10:10" x14ac:dyDescent="0.2">
      <c r="J450">
        <v>119500</v>
      </c>
    </row>
    <row r="451" spans="10:10" x14ac:dyDescent="0.2">
      <c r="J451">
        <v>120000</v>
      </c>
    </row>
    <row r="452" spans="10:10" x14ac:dyDescent="0.2">
      <c r="J452">
        <v>110000</v>
      </c>
    </row>
    <row r="453" spans="10:10" x14ac:dyDescent="0.2">
      <c r="J453">
        <v>280000</v>
      </c>
    </row>
    <row r="454" spans="10:10" x14ac:dyDescent="0.2">
      <c r="J454">
        <v>204000</v>
      </c>
    </row>
    <row r="455" spans="10:10" x14ac:dyDescent="0.2">
      <c r="J455">
        <v>210000</v>
      </c>
    </row>
    <row r="456" spans="10:10" x14ac:dyDescent="0.2">
      <c r="J456">
        <v>188000</v>
      </c>
    </row>
    <row r="457" spans="10:10" x14ac:dyDescent="0.2">
      <c r="J457">
        <v>175500</v>
      </c>
    </row>
    <row r="458" spans="10:10" x14ac:dyDescent="0.2">
      <c r="J458">
        <v>98000</v>
      </c>
    </row>
    <row r="459" spans="10:10" x14ac:dyDescent="0.2">
      <c r="J459">
        <v>256000</v>
      </c>
    </row>
    <row r="460" spans="10:10" x14ac:dyDescent="0.2">
      <c r="J460">
        <v>161000</v>
      </c>
    </row>
    <row r="461" spans="10:10" x14ac:dyDescent="0.2">
      <c r="J461">
        <v>110000</v>
      </c>
    </row>
    <row r="462" spans="10:10" x14ac:dyDescent="0.2">
      <c r="J462">
        <v>263435</v>
      </c>
    </row>
    <row r="463" spans="10:10" x14ac:dyDescent="0.2">
      <c r="J463">
        <v>155000</v>
      </c>
    </row>
    <row r="464" spans="10:10" x14ac:dyDescent="0.2">
      <c r="J464">
        <v>62383</v>
      </c>
    </row>
    <row r="465" spans="10:10" x14ac:dyDescent="0.2">
      <c r="J465">
        <v>188700</v>
      </c>
    </row>
    <row r="466" spans="10:10" x14ac:dyDescent="0.2">
      <c r="J466">
        <v>124000</v>
      </c>
    </row>
    <row r="467" spans="10:10" x14ac:dyDescent="0.2">
      <c r="J467">
        <v>178740</v>
      </c>
    </row>
    <row r="468" spans="10:10" x14ac:dyDescent="0.2">
      <c r="J468">
        <v>167000</v>
      </c>
    </row>
    <row r="469" spans="10:10" x14ac:dyDescent="0.2">
      <c r="J469">
        <v>146500</v>
      </c>
    </row>
    <row r="470" spans="10:10" x14ac:dyDescent="0.2">
      <c r="J470">
        <v>250000</v>
      </c>
    </row>
    <row r="471" spans="10:10" x14ac:dyDescent="0.2">
      <c r="J471">
        <v>187000</v>
      </c>
    </row>
    <row r="472" spans="10:10" x14ac:dyDescent="0.2">
      <c r="J472">
        <v>212000</v>
      </c>
    </row>
    <row r="473" spans="10:10" x14ac:dyDescent="0.2">
      <c r="J473">
        <v>190000</v>
      </c>
    </row>
    <row r="474" spans="10:10" x14ac:dyDescent="0.2">
      <c r="J474">
        <v>148000</v>
      </c>
    </row>
    <row r="475" spans="10:10" x14ac:dyDescent="0.2">
      <c r="J475">
        <v>440000</v>
      </c>
    </row>
    <row r="476" spans="10:10" x14ac:dyDescent="0.2">
      <c r="J476">
        <v>251000</v>
      </c>
    </row>
    <row r="477" spans="10:10" x14ac:dyDescent="0.2">
      <c r="J477">
        <v>132500</v>
      </c>
    </row>
    <row r="478" spans="10:10" x14ac:dyDescent="0.2">
      <c r="J478">
        <v>208900</v>
      </c>
    </row>
    <row r="479" spans="10:10" x14ac:dyDescent="0.2">
      <c r="J479">
        <v>380000</v>
      </c>
    </row>
    <row r="480" spans="10:10" x14ac:dyDescent="0.2">
      <c r="J480">
        <v>297000</v>
      </c>
    </row>
    <row r="481" spans="10:10" x14ac:dyDescent="0.2">
      <c r="J481">
        <v>89471</v>
      </c>
    </row>
    <row r="482" spans="10:10" x14ac:dyDescent="0.2">
      <c r="J482">
        <v>326000</v>
      </c>
    </row>
    <row r="483" spans="10:10" x14ac:dyDescent="0.2">
      <c r="J483">
        <v>374000</v>
      </c>
    </row>
    <row r="484" spans="10:10" x14ac:dyDescent="0.2">
      <c r="J484">
        <v>155000</v>
      </c>
    </row>
    <row r="485" spans="10:10" x14ac:dyDescent="0.2">
      <c r="J485">
        <v>164000</v>
      </c>
    </row>
    <row r="486" spans="10:10" x14ac:dyDescent="0.2">
      <c r="J486">
        <v>132500</v>
      </c>
    </row>
    <row r="487" spans="10:10" x14ac:dyDescent="0.2">
      <c r="J487">
        <v>147000</v>
      </c>
    </row>
    <row r="488" spans="10:10" x14ac:dyDescent="0.2">
      <c r="J488">
        <v>156000</v>
      </c>
    </row>
    <row r="489" spans="10:10" x14ac:dyDescent="0.2">
      <c r="J489">
        <v>175000</v>
      </c>
    </row>
    <row r="490" spans="10:10" x14ac:dyDescent="0.2">
      <c r="J490">
        <v>160000</v>
      </c>
    </row>
    <row r="491" spans="10:10" x14ac:dyDescent="0.2">
      <c r="J491">
        <v>86000</v>
      </c>
    </row>
    <row r="492" spans="10:10" x14ac:dyDescent="0.2">
      <c r="J492">
        <v>115000</v>
      </c>
    </row>
    <row r="493" spans="10:10" x14ac:dyDescent="0.2">
      <c r="J493">
        <v>133000</v>
      </c>
    </row>
    <row r="494" spans="10:10" x14ac:dyDescent="0.2">
      <c r="J494">
        <v>172785</v>
      </c>
    </row>
    <row r="495" spans="10:10" x14ac:dyDescent="0.2">
      <c r="J495">
        <v>155000</v>
      </c>
    </row>
    <row r="496" spans="10:10" x14ac:dyDescent="0.2">
      <c r="J496">
        <v>91300</v>
      </c>
    </row>
    <row r="497" spans="10:10" x14ac:dyDescent="0.2">
      <c r="J497">
        <v>34900</v>
      </c>
    </row>
    <row r="498" spans="10:10" x14ac:dyDescent="0.2">
      <c r="J498">
        <v>430000</v>
      </c>
    </row>
    <row r="499" spans="10:10" x14ac:dyDescent="0.2">
      <c r="J499">
        <v>184000</v>
      </c>
    </row>
    <row r="500" spans="10:10" x14ac:dyDescent="0.2">
      <c r="J500">
        <v>130000</v>
      </c>
    </row>
    <row r="501" spans="10:10" x14ac:dyDescent="0.2">
      <c r="J501">
        <v>120000</v>
      </c>
    </row>
    <row r="502" spans="10:10" x14ac:dyDescent="0.2">
      <c r="J502">
        <v>113000</v>
      </c>
    </row>
    <row r="503" spans="10:10" x14ac:dyDescent="0.2">
      <c r="J503">
        <v>226700</v>
      </c>
    </row>
    <row r="504" spans="10:10" x14ac:dyDescent="0.2">
      <c r="J504">
        <v>140000</v>
      </c>
    </row>
    <row r="505" spans="10:10" x14ac:dyDescent="0.2">
      <c r="J505">
        <v>289000</v>
      </c>
    </row>
    <row r="506" spans="10:10" x14ac:dyDescent="0.2">
      <c r="J506">
        <v>147000</v>
      </c>
    </row>
    <row r="507" spans="10:10" x14ac:dyDescent="0.2">
      <c r="J507">
        <v>124500</v>
      </c>
    </row>
    <row r="508" spans="10:10" x14ac:dyDescent="0.2">
      <c r="J508">
        <v>215000</v>
      </c>
    </row>
    <row r="509" spans="10:10" x14ac:dyDescent="0.2">
      <c r="J509">
        <v>208300</v>
      </c>
    </row>
    <row r="510" spans="10:10" x14ac:dyDescent="0.2">
      <c r="J510">
        <v>161000</v>
      </c>
    </row>
    <row r="511" spans="10:10" x14ac:dyDescent="0.2">
      <c r="J511">
        <v>124500</v>
      </c>
    </row>
    <row r="512" spans="10:10" x14ac:dyDescent="0.2">
      <c r="J512">
        <v>164900</v>
      </c>
    </row>
    <row r="513" spans="10:10" x14ac:dyDescent="0.2">
      <c r="J513">
        <v>202665</v>
      </c>
    </row>
    <row r="514" spans="10:10" x14ac:dyDescent="0.2">
      <c r="J514">
        <v>129900</v>
      </c>
    </row>
    <row r="515" spans="10:10" x14ac:dyDescent="0.2">
      <c r="J515">
        <v>134000</v>
      </c>
    </row>
    <row r="516" spans="10:10" x14ac:dyDescent="0.2">
      <c r="J516">
        <v>96500</v>
      </c>
    </row>
    <row r="517" spans="10:10" x14ac:dyDescent="0.2">
      <c r="J517">
        <v>402861</v>
      </c>
    </row>
    <row r="518" spans="10:10" x14ac:dyDescent="0.2">
      <c r="J518">
        <v>158000</v>
      </c>
    </row>
    <row r="519" spans="10:10" x14ac:dyDescent="0.2">
      <c r="J519">
        <v>265000</v>
      </c>
    </row>
    <row r="520" spans="10:10" x14ac:dyDescent="0.2">
      <c r="J520">
        <v>211000</v>
      </c>
    </row>
    <row r="521" spans="10:10" x14ac:dyDescent="0.2">
      <c r="J521">
        <v>234000</v>
      </c>
    </row>
    <row r="522" spans="10:10" x14ac:dyDescent="0.2">
      <c r="J522">
        <v>106250</v>
      </c>
    </row>
    <row r="523" spans="10:10" x14ac:dyDescent="0.2">
      <c r="J523">
        <v>150000</v>
      </c>
    </row>
    <row r="524" spans="10:10" x14ac:dyDescent="0.2">
      <c r="J524">
        <v>159000</v>
      </c>
    </row>
    <row r="525" spans="10:10" x14ac:dyDescent="0.2">
      <c r="J525">
        <v>184750</v>
      </c>
    </row>
    <row r="526" spans="10:10" x14ac:dyDescent="0.2">
      <c r="J526">
        <v>315750</v>
      </c>
    </row>
    <row r="527" spans="10:10" x14ac:dyDescent="0.2">
      <c r="J527">
        <v>176000</v>
      </c>
    </row>
    <row r="528" spans="10:10" x14ac:dyDescent="0.2">
      <c r="J528">
        <v>132000</v>
      </c>
    </row>
    <row r="529" spans="10:10" x14ac:dyDescent="0.2">
      <c r="J529">
        <v>446261</v>
      </c>
    </row>
    <row r="530" spans="10:10" x14ac:dyDescent="0.2">
      <c r="J530">
        <v>86000</v>
      </c>
    </row>
    <row r="531" spans="10:10" x14ac:dyDescent="0.2">
      <c r="J531">
        <v>200624</v>
      </c>
    </row>
    <row r="532" spans="10:10" x14ac:dyDescent="0.2">
      <c r="J532">
        <v>175000</v>
      </c>
    </row>
    <row r="533" spans="10:10" x14ac:dyDescent="0.2">
      <c r="J533">
        <v>128000</v>
      </c>
    </row>
    <row r="534" spans="10:10" x14ac:dyDescent="0.2">
      <c r="J534">
        <v>107500</v>
      </c>
    </row>
    <row r="535" spans="10:10" x14ac:dyDescent="0.2">
      <c r="J535">
        <v>39300</v>
      </c>
    </row>
    <row r="536" spans="10:10" x14ac:dyDescent="0.2">
      <c r="J536">
        <v>178000</v>
      </c>
    </row>
    <row r="537" spans="10:10" x14ac:dyDescent="0.2">
      <c r="J537">
        <v>107500</v>
      </c>
    </row>
    <row r="538" spans="10:10" x14ac:dyDescent="0.2">
      <c r="J538">
        <v>188000</v>
      </c>
    </row>
    <row r="539" spans="10:10" x14ac:dyDescent="0.2">
      <c r="J539">
        <v>111250</v>
      </c>
    </row>
    <row r="540" spans="10:10" x14ac:dyDescent="0.2">
      <c r="J540">
        <v>158000</v>
      </c>
    </row>
    <row r="541" spans="10:10" x14ac:dyDescent="0.2">
      <c r="J541">
        <v>272000</v>
      </c>
    </row>
    <row r="542" spans="10:10" x14ac:dyDescent="0.2">
      <c r="J542">
        <v>315000</v>
      </c>
    </row>
    <row r="543" spans="10:10" x14ac:dyDescent="0.2">
      <c r="J543">
        <v>248000</v>
      </c>
    </row>
    <row r="544" spans="10:10" x14ac:dyDescent="0.2">
      <c r="J544">
        <v>213250</v>
      </c>
    </row>
    <row r="545" spans="10:10" x14ac:dyDescent="0.2">
      <c r="J545">
        <v>133000</v>
      </c>
    </row>
    <row r="546" spans="10:10" x14ac:dyDescent="0.2">
      <c r="J546">
        <v>179665</v>
      </c>
    </row>
    <row r="547" spans="10:10" x14ac:dyDescent="0.2">
      <c r="J547">
        <v>229000</v>
      </c>
    </row>
    <row r="548" spans="10:10" x14ac:dyDescent="0.2">
      <c r="J548">
        <v>210000</v>
      </c>
    </row>
    <row r="549" spans="10:10" x14ac:dyDescent="0.2">
      <c r="J549">
        <v>129500</v>
      </c>
    </row>
    <row r="550" spans="10:10" x14ac:dyDescent="0.2">
      <c r="J550">
        <v>125000</v>
      </c>
    </row>
    <row r="551" spans="10:10" x14ac:dyDescent="0.2">
      <c r="J551">
        <v>263000</v>
      </c>
    </row>
    <row r="552" spans="10:10" x14ac:dyDescent="0.2">
      <c r="J552">
        <v>140000</v>
      </c>
    </row>
    <row r="553" spans="10:10" x14ac:dyDescent="0.2">
      <c r="J553">
        <v>112500</v>
      </c>
    </row>
    <row r="554" spans="10:10" x14ac:dyDescent="0.2">
      <c r="J554">
        <v>255500</v>
      </c>
    </row>
    <row r="555" spans="10:10" x14ac:dyDescent="0.2">
      <c r="J555">
        <v>108000</v>
      </c>
    </row>
    <row r="556" spans="10:10" x14ac:dyDescent="0.2">
      <c r="J556">
        <v>284000</v>
      </c>
    </row>
    <row r="557" spans="10:10" x14ac:dyDescent="0.2">
      <c r="J557">
        <v>113000</v>
      </c>
    </row>
    <row r="558" spans="10:10" x14ac:dyDescent="0.2">
      <c r="J558">
        <v>141000</v>
      </c>
    </row>
    <row r="559" spans="10:10" x14ac:dyDescent="0.2">
      <c r="J559">
        <v>108000</v>
      </c>
    </row>
    <row r="560" spans="10:10" x14ac:dyDescent="0.2">
      <c r="J560">
        <v>175000</v>
      </c>
    </row>
    <row r="561" spans="10:10" x14ac:dyDescent="0.2">
      <c r="J561">
        <v>234000</v>
      </c>
    </row>
    <row r="562" spans="10:10" x14ac:dyDescent="0.2">
      <c r="J562">
        <v>121500</v>
      </c>
    </row>
    <row r="563" spans="10:10" x14ac:dyDescent="0.2">
      <c r="J563">
        <v>170000</v>
      </c>
    </row>
    <row r="564" spans="10:10" x14ac:dyDescent="0.2">
      <c r="J564">
        <v>108000</v>
      </c>
    </row>
    <row r="565" spans="10:10" x14ac:dyDescent="0.2">
      <c r="J565">
        <v>185000</v>
      </c>
    </row>
    <row r="566" spans="10:10" x14ac:dyDescent="0.2">
      <c r="J566">
        <v>268000</v>
      </c>
    </row>
    <row r="567" spans="10:10" x14ac:dyDescent="0.2">
      <c r="J567">
        <v>128000</v>
      </c>
    </row>
    <row r="568" spans="10:10" x14ac:dyDescent="0.2">
      <c r="J568">
        <v>325000</v>
      </c>
    </row>
    <row r="569" spans="10:10" x14ac:dyDescent="0.2">
      <c r="J569">
        <v>214000</v>
      </c>
    </row>
    <row r="570" spans="10:10" x14ac:dyDescent="0.2">
      <c r="J570">
        <v>316600</v>
      </c>
    </row>
    <row r="571" spans="10:10" x14ac:dyDescent="0.2">
      <c r="J571">
        <v>135960</v>
      </c>
    </row>
    <row r="572" spans="10:10" x14ac:dyDescent="0.2">
      <c r="J572">
        <v>142600</v>
      </c>
    </row>
    <row r="573" spans="10:10" x14ac:dyDescent="0.2">
      <c r="J573">
        <v>120000</v>
      </c>
    </row>
    <row r="574" spans="10:10" x14ac:dyDescent="0.2">
      <c r="J574">
        <v>224500</v>
      </c>
    </row>
    <row r="575" spans="10:10" x14ac:dyDescent="0.2">
      <c r="J575">
        <v>170000</v>
      </c>
    </row>
    <row r="576" spans="10:10" x14ac:dyDescent="0.2">
      <c r="J576">
        <v>139000</v>
      </c>
    </row>
    <row r="577" spans="10:10" x14ac:dyDescent="0.2">
      <c r="J577">
        <v>118500</v>
      </c>
    </row>
    <row r="578" spans="10:10" x14ac:dyDescent="0.2">
      <c r="J578">
        <v>145000</v>
      </c>
    </row>
    <row r="579" spans="10:10" x14ac:dyDescent="0.2">
      <c r="J579">
        <v>164500</v>
      </c>
    </row>
    <row r="580" spans="10:10" x14ac:dyDescent="0.2">
      <c r="J580">
        <v>146000</v>
      </c>
    </row>
    <row r="581" spans="10:10" x14ac:dyDescent="0.2">
      <c r="J581">
        <v>131500</v>
      </c>
    </row>
    <row r="582" spans="10:10" x14ac:dyDescent="0.2">
      <c r="J582">
        <v>181900</v>
      </c>
    </row>
    <row r="583" spans="10:10" x14ac:dyDescent="0.2">
      <c r="J583">
        <v>253293</v>
      </c>
    </row>
    <row r="584" spans="10:10" x14ac:dyDescent="0.2">
      <c r="J584">
        <v>118500</v>
      </c>
    </row>
    <row r="585" spans="10:10" x14ac:dyDescent="0.2">
      <c r="J585">
        <v>325000</v>
      </c>
    </row>
    <row r="586" spans="10:10" x14ac:dyDescent="0.2">
      <c r="J586">
        <v>133000</v>
      </c>
    </row>
    <row r="587" spans="10:10" x14ac:dyDescent="0.2">
      <c r="J587">
        <v>369900</v>
      </c>
    </row>
    <row r="588" spans="10:10" x14ac:dyDescent="0.2">
      <c r="J588">
        <v>130000</v>
      </c>
    </row>
    <row r="589" spans="10:10" x14ac:dyDescent="0.2">
      <c r="J589">
        <v>137000</v>
      </c>
    </row>
    <row r="590" spans="10:10" x14ac:dyDescent="0.2">
      <c r="J590">
        <v>143000</v>
      </c>
    </row>
    <row r="591" spans="10:10" x14ac:dyDescent="0.2">
      <c r="J591">
        <v>79500</v>
      </c>
    </row>
    <row r="592" spans="10:10" x14ac:dyDescent="0.2">
      <c r="J592">
        <v>185900</v>
      </c>
    </row>
    <row r="593" spans="10:10" x14ac:dyDescent="0.2">
      <c r="J593">
        <v>451950</v>
      </c>
    </row>
    <row r="594" spans="10:10" x14ac:dyDescent="0.2">
      <c r="J594">
        <v>138000</v>
      </c>
    </row>
    <row r="595" spans="10:10" x14ac:dyDescent="0.2">
      <c r="J595">
        <v>140000</v>
      </c>
    </row>
    <row r="596" spans="10:10" x14ac:dyDescent="0.2">
      <c r="J596">
        <v>110000</v>
      </c>
    </row>
    <row r="597" spans="10:10" x14ac:dyDescent="0.2">
      <c r="J597">
        <v>319000</v>
      </c>
    </row>
    <row r="598" spans="10:10" x14ac:dyDescent="0.2">
      <c r="J598">
        <v>114504</v>
      </c>
    </row>
    <row r="599" spans="10:10" x14ac:dyDescent="0.2">
      <c r="J599">
        <v>194201</v>
      </c>
    </row>
    <row r="600" spans="10:10" x14ac:dyDescent="0.2">
      <c r="J600">
        <v>217500</v>
      </c>
    </row>
    <row r="601" spans="10:10" x14ac:dyDescent="0.2">
      <c r="J601">
        <v>151000</v>
      </c>
    </row>
    <row r="602" spans="10:10" x14ac:dyDescent="0.2">
      <c r="J602">
        <v>275000</v>
      </c>
    </row>
    <row r="603" spans="10:10" x14ac:dyDescent="0.2">
      <c r="J603">
        <v>141000</v>
      </c>
    </row>
    <row r="604" spans="10:10" x14ac:dyDescent="0.2">
      <c r="J604">
        <v>220000</v>
      </c>
    </row>
    <row r="605" spans="10:10" x14ac:dyDescent="0.2">
      <c r="J605">
        <v>151000</v>
      </c>
    </row>
    <row r="606" spans="10:10" x14ac:dyDescent="0.2">
      <c r="J606">
        <v>221000</v>
      </c>
    </row>
    <row r="607" spans="10:10" x14ac:dyDescent="0.2">
      <c r="J607">
        <v>205000</v>
      </c>
    </row>
    <row r="608" spans="10:10" x14ac:dyDescent="0.2">
      <c r="J608">
        <v>152000</v>
      </c>
    </row>
    <row r="609" spans="10:10" x14ac:dyDescent="0.2">
      <c r="J609">
        <v>225000</v>
      </c>
    </row>
    <row r="610" spans="10:10" x14ac:dyDescent="0.2">
      <c r="J610">
        <v>359100</v>
      </c>
    </row>
    <row r="611" spans="10:10" x14ac:dyDescent="0.2">
      <c r="J611">
        <v>118500</v>
      </c>
    </row>
    <row r="612" spans="10:10" x14ac:dyDescent="0.2">
      <c r="J612">
        <v>313000</v>
      </c>
    </row>
    <row r="613" spans="10:10" x14ac:dyDescent="0.2">
      <c r="J613">
        <v>148000</v>
      </c>
    </row>
    <row r="614" spans="10:10" x14ac:dyDescent="0.2">
      <c r="J614">
        <v>261500</v>
      </c>
    </row>
    <row r="615" spans="10:10" x14ac:dyDescent="0.2">
      <c r="J615">
        <v>147000</v>
      </c>
    </row>
    <row r="616" spans="10:10" x14ac:dyDescent="0.2">
      <c r="J616">
        <v>75500</v>
      </c>
    </row>
    <row r="617" spans="10:10" x14ac:dyDescent="0.2">
      <c r="J617">
        <v>137500</v>
      </c>
    </row>
    <row r="618" spans="10:10" x14ac:dyDescent="0.2">
      <c r="J618">
        <v>183200</v>
      </c>
    </row>
    <row r="619" spans="10:10" x14ac:dyDescent="0.2">
      <c r="J619">
        <v>105500</v>
      </c>
    </row>
    <row r="620" spans="10:10" x14ac:dyDescent="0.2">
      <c r="J620">
        <v>314813</v>
      </c>
    </row>
    <row r="621" spans="10:10" x14ac:dyDescent="0.2">
      <c r="J621">
        <v>305000</v>
      </c>
    </row>
    <row r="622" spans="10:10" x14ac:dyDescent="0.2">
      <c r="J622">
        <v>67000</v>
      </c>
    </row>
    <row r="623" spans="10:10" x14ac:dyDescent="0.2">
      <c r="J623">
        <v>240000</v>
      </c>
    </row>
    <row r="624" spans="10:10" x14ac:dyDescent="0.2">
      <c r="J624">
        <v>135000</v>
      </c>
    </row>
    <row r="625" spans="10:10" x14ac:dyDescent="0.2">
      <c r="J625">
        <v>168500</v>
      </c>
    </row>
    <row r="626" spans="10:10" x14ac:dyDescent="0.2">
      <c r="J626">
        <v>165150</v>
      </c>
    </row>
    <row r="627" spans="10:10" x14ac:dyDescent="0.2">
      <c r="J627">
        <v>160000</v>
      </c>
    </row>
    <row r="628" spans="10:10" x14ac:dyDescent="0.2">
      <c r="J628">
        <v>139900</v>
      </c>
    </row>
    <row r="629" spans="10:10" x14ac:dyDescent="0.2">
      <c r="J629">
        <v>153000</v>
      </c>
    </row>
    <row r="630" spans="10:10" x14ac:dyDescent="0.2">
      <c r="J630">
        <v>135000</v>
      </c>
    </row>
    <row r="631" spans="10:10" x14ac:dyDescent="0.2">
      <c r="J631">
        <v>168500</v>
      </c>
    </row>
    <row r="632" spans="10:10" x14ac:dyDescent="0.2">
      <c r="J632">
        <v>124000</v>
      </c>
    </row>
    <row r="633" spans="10:10" x14ac:dyDescent="0.2">
      <c r="J633">
        <v>209500</v>
      </c>
    </row>
    <row r="634" spans="10:10" x14ac:dyDescent="0.2">
      <c r="J634">
        <v>82500</v>
      </c>
    </row>
    <row r="635" spans="10:10" x14ac:dyDescent="0.2">
      <c r="J635">
        <v>139400</v>
      </c>
    </row>
    <row r="636" spans="10:10" x14ac:dyDescent="0.2">
      <c r="J636">
        <v>144000</v>
      </c>
    </row>
    <row r="637" spans="10:10" x14ac:dyDescent="0.2">
      <c r="J637">
        <v>200000</v>
      </c>
    </row>
    <row r="638" spans="10:10" x14ac:dyDescent="0.2">
      <c r="J638">
        <v>60000</v>
      </c>
    </row>
    <row r="639" spans="10:10" x14ac:dyDescent="0.2">
      <c r="J639">
        <v>93000</v>
      </c>
    </row>
    <row r="640" spans="10:10" x14ac:dyDescent="0.2">
      <c r="J640">
        <v>85000</v>
      </c>
    </row>
    <row r="641" spans="10:10" x14ac:dyDescent="0.2">
      <c r="J641">
        <v>264561</v>
      </c>
    </row>
    <row r="642" spans="10:10" x14ac:dyDescent="0.2">
      <c r="J642">
        <v>274000</v>
      </c>
    </row>
    <row r="643" spans="10:10" x14ac:dyDescent="0.2">
      <c r="J643">
        <v>226000</v>
      </c>
    </row>
    <row r="644" spans="10:10" x14ac:dyDescent="0.2">
      <c r="J644">
        <v>345000</v>
      </c>
    </row>
    <row r="645" spans="10:10" x14ac:dyDescent="0.2">
      <c r="J645">
        <v>152000</v>
      </c>
    </row>
    <row r="646" spans="10:10" x14ac:dyDescent="0.2">
      <c r="J646">
        <v>370878</v>
      </c>
    </row>
    <row r="647" spans="10:10" x14ac:dyDescent="0.2">
      <c r="J647">
        <v>143250</v>
      </c>
    </row>
    <row r="648" spans="10:10" x14ac:dyDescent="0.2">
      <c r="J648">
        <v>98300</v>
      </c>
    </row>
    <row r="649" spans="10:10" x14ac:dyDescent="0.2">
      <c r="J649">
        <v>155000</v>
      </c>
    </row>
    <row r="650" spans="10:10" x14ac:dyDescent="0.2">
      <c r="J650">
        <v>155000</v>
      </c>
    </row>
    <row r="651" spans="10:10" x14ac:dyDescent="0.2">
      <c r="J651">
        <v>84500</v>
      </c>
    </row>
    <row r="652" spans="10:10" x14ac:dyDescent="0.2">
      <c r="J652">
        <v>205950</v>
      </c>
    </row>
    <row r="653" spans="10:10" x14ac:dyDescent="0.2">
      <c r="J653">
        <v>108000</v>
      </c>
    </row>
    <row r="654" spans="10:10" x14ac:dyDescent="0.2">
      <c r="J654">
        <v>191000</v>
      </c>
    </row>
    <row r="655" spans="10:10" x14ac:dyDescent="0.2">
      <c r="J655">
        <v>135000</v>
      </c>
    </row>
    <row r="656" spans="10:10" x14ac:dyDescent="0.2">
      <c r="J656">
        <v>350000</v>
      </c>
    </row>
    <row r="657" spans="10:10" x14ac:dyDescent="0.2">
      <c r="J657">
        <v>88000</v>
      </c>
    </row>
    <row r="658" spans="10:10" x14ac:dyDescent="0.2">
      <c r="J658">
        <v>145500</v>
      </c>
    </row>
    <row r="659" spans="10:10" x14ac:dyDescent="0.2">
      <c r="J659">
        <v>149000</v>
      </c>
    </row>
    <row r="660" spans="10:10" x14ac:dyDescent="0.2">
      <c r="J660">
        <v>97500</v>
      </c>
    </row>
    <row r="661" spans="10:10" x14ac:dyDescent="0.2">
      <c r="J661">
        <v>167000</v>
      </c>
    </row>
    <row r="662" spans="10:10" x14ac:dyDescent="0.2">
      <c r="J662">
        <v>197900</v>
      </c>
    </row>
    <row r="663" spans="10:10" x14ac:dyDescent="0.2">
      <c r="J663">
        <v>402000</v>
      </c>
    </row>
    <row r="664" spans="10:10" x14ac:dyDescent="0.2">
      <c r="J664">
        <v>110000</v>
      </c>
    </row>
    <row r="665" spans="10:10" x14ac:dyDescent="0.2">
      <c r="J665">
        <v>137500</v>
      </c>
    </row>
    <row r="666" spans="10:10" x14ac:dyDescent="0.2">
      <c r="J666">
        <v>423000</v>
      </c>
    </row>
    <row r="667" spans="10:10" x14ac:dyDescent="0.2">
      <c r="J667">
        <v>230500</v>
      </c>
    </row>
    <row r="668" spans="10:10" x14ac:dyDescent="0.2">
      <c r="J668">
        <v>129000</v>
      </c>
    </row>
    <row r="669" spans="10:10" x14ac:dyDescent="0.2">
      <c r="J669">
        <v>193500</v>
      </c>
    </row>
    <row r="670" spans="10:10" x14ac:dyDescent="0.2">
      <c r="J670">
        <v>168000</v>
      </c>
    </row>
    <row r="671" spans="10:10" x14ac:dyDescent="0.2">
      <c r="J671">
        <v>137500</v>
      </c>
    </row>
    <row r="672" spans="10:10" x14ac:dyDescent="0.2">
      <c r="J672">
        <v>173500</v>
      </c>
    </row>
    <row r="673" spans="10:10" x14ac:dyDescent="0.2">
      <c r="J673">
        <v>103600</v>
      </c>
    </row>
    <row r="674" spans="10:10" x14ac:dyDescent="0.2">
      <c r="J674">
        <v>165000</v>
      </c>
    </row>
    <row r="675" spans="10:10" x14ac:dyDescent="0.2">
      <c r="J675">
        <v>257500</v>
      </c>
    </row>
    <row r="676" spans="10:10" x14ac:dyDescent="0.2">
      <c r="J676">
        <v>140000</v>
      </c>
    </row>
    <row r="677" spans="10:10" x14ac:dyDescent="0.2">
      <c r="J677">
        <v>148500</v>
      </c>
    </row>
    <row r="678" spans="10:10" x14ac:dyDescent="0.2">
      <c r="J678">
        <v>87000</v>
      </c>
    </row>
    <row r="679" spans="10:10" x14ac:dyDescent="0.2">
      <c r="J679">
        <v>109500</v>
      </c>
    </row>
    <row r="680" spans="10:10" x14ac:dyDescent="0.2">
      <c r="J680">
        <v>372500</v>
      </c>
    </row>
    <row r="681" spans="10:10" x14ac:dyDescent="0.2">
      <c r="J681">
        <v>128500</v>
      </c>
    </row>
    <row r="682" spans="10:10" x14ac:dyDescent="0.2">
      <c r="J682">
        <v>143000</v>
      </c>
    </row>
    <row r="683" spans="10:10" x14ac:dyDescent="0.2">
      <c r="J683">
        <v>159434</v>
      </c>
    </row>
    <row r="684" spans="10:10" x14ac:dyDescent="0.2">
      <c r="J684">
        <v>173000</v>
      </c>
    </row>
    <row r="685" spans="10:10" x14ac:dyDescent="0.2">
      <c r="J685">
        <v>285000</v>
      </c>
    </row>
    <row r="686" spans="10:10" x14ac:dyDescent="0.2">
      <c r="J686">
        <v>221000</v>
      </c>
    </row>
    <row r="687" spans="10:10" x14ac:dyDescent="0.2">
      <c r="J687">
        <v>207500</v>
      </c>
    </row>
    <row r="688" spans="10:10" x14ac:dyDescent="0.2">
      <c r="J688">
        <v>227875</v>
      </c>
    </row>
    <row r="689" spans="10:10" x14ac:dyDescent="0.2">
      <c r="J689">
        <v>148800</v>
      </c>
    </row>
    <row r="690" spans="10:10" x14ac:dyDescent="0.2">
      <c r="J690">
        <v>392000</v>
      </c>
    </row>
    <row r="691" spans="10:10" x14ac:dyDescent="0.2">
      <c r="J691">
        <v>194700</v>
      </c>
    </row>
    <row r="692" spans="10:10" x14ac:dyDescent="0.2">
      <c r="J692">
        <v>141000</v>
      </c>
    </row>
    <row r="693" spans="10:10" x14ac:dyDescent="0.2">
      <c r="J693">
        <v>755000</v>
      </c>
    </row>
    <row r="694" spans="10:10" x14ac:dyDescent="0.2">
      <c r="J694">
        <v>335000</v>
      </c>
    </row>
    <row r="695" spans="10:10" x14ac:dyDescent="0.2">
      <c r="J695">
        <v>108480</v>
      </c>
    </row>
    <row r="696" spans="10:10" x14ac:dyDescent="0.2">
      <c r="J696">
        <v>141500</v>
      </c>
    </row>
    <row r="697" spans="10:10" x14ac:dyDescent="0.2">
      <c r="J697">
        <v>176000</v>
      </c>
    </row>
    <row r="698" spans="10:10" x14ac:dyDescent="0.2">
      <c r="J698">
        <v>89000</v>
      </c>
    </row>
    <row r="699" spans="10:10" x14ac:dyDescent="0.2">
      <c r="J699">
        <v>123500</v>
      </c>
    </row>
    <row r="700" spans="10:10" x14ac:dyDescent="0.2">
      <c r="J700">
        <v>138500</v>
      </c>
    </row>
    <row r="701" spans="10:10" x14ac:dyDescent="0.2">
      <c r="J701">
        <v>196000</v>
      </c>
    </row>
    <row r="702" spans="10:10" x14ac:dyDescent="0.2">
      <c r="J702">
        <v>312500</v>
      </c>
    </row>
    <row r="703" spans="10:10" x14ac:dyDescent="0.2">
      <c r="J703">
        <v>140000</v>
      </c>
    </row>
    <row r="704" spans="10:10" x14ac:dyDescent="0.2">
      <c r="J704">
        <v>361919</v>
      </c>
    </row>
    <row r="705" spans="10:10" x14ac:dyDescent="0.2">
      <c r="J705">
        <v>140000</v>
      </c>
    </row>
    <row r="706" spans="10:10" x14ac:dyDescent="0.2">
      <c r="J706">
        <v>213000</v>
      </c>
    </row>
    <row r="707" spans="10:10" x14ac:dyDescent="0.2">
      <c r="J707">
        <v>55000</v>
      </c>
    </row>
    <row r="708" spans="10:10" x14ac:dyDescent="0.2">
      <c r="J708">
        <v>302000</v>
      </c>
    </row>
    <row r="709" spans="10:10" x14ac:dyDescent="0.2">
      <c r="J709">
        <v>254000</v>
      </c>
    </row>
    <row r="710" spans="10:10" x14ac:dyDescent="0.2">
      <c r="J710">
        <v>179540</v>
      </c>
    </row>
    <row r="711" spans="10:10" x14ac:dyDescent="0.2">
      <c r="J711">
        <v>109900</v>
      </c>
    </row>
    <row r="712" spans="10:10" x14ac:dyDescent="0.2">
      <c r="J712">
        <v>52000</v>
      </c>
    </row>
    <row r="713" spans="10:10" x14ac:dyDescent="0.2">
      <c r="J713">
        <v>102776</v>
      </c>
    </row>
    <row r="714" spans="10:10" x14ac:dyDescent="0.2">
      <c r="J714">
        <v>189000</v>
      </c>
    </row>
    <row r="715" spans="10:10" x14ac:dyDescent="0.2">
      <c r="J715">
        <v>129000</v>
      </c>
    </row>
    <row r="716" spans="10:10" x14ac:dyDescent="0.2">
      <c r="J716">
        <v>130500</v>
      </c>
    </row>
    <row r="717" spans="10:10" x14ac:dyDescent="0.2">
      <c r="J717">
        <v>165000</v>
      </c>
    </row>
    <row r="718" spans="10:10" x14ac:dyDescent="0.2">
      <c r="J718">
        <v>159500</v>
      </c>
    </row>
    <row r="719" spans="10:10" x14ac:dyDescent="0.2">
      <c r="J719">
        <v>157000</v>
      </c>
    </row>
    <row r="720" spans="10:10" x14ac:dyDescent="0.2">
      <c r="J720">
        <v>341000</v>
      </c>
    </row>
    <row r="721" spans="10:10" x14ac:dyDescent="0.2">
      <c r="J721">
        <v>128500</v>
      </c>
    </row>
    <row r="722" spans="10:10" x14ac:dyDescent="0.2">
      <c r="J722">
        <v>275000</v>
      </c>
    </row>
    <row r="723" spans="10:10" x14ac:dyDescent="0.2">
      <c r="J723">
        <v>143000</v>
      </c>
    </row>
    <row r="724" spans="10:10" x14ac:dyDescent="0.2">
      <c r="J724">
        <v>124500</v>
      </c>
    </row>
    <row r="725" spans="10:10" x14ac:dyDescent="0.2">
      <c r="J725">
        <v>135000</v>
      </c>
    </row>
    <row r="726" spans="10:10" x14ac:dyDescent="0.2">
      <c r="J726">
        <v>320000</v>
      </c>
    </row>
    <row r="727" spans="10:10" x14ac:dyDescent="0.2">
      <c r="J727">
        <v>120500</v>
      </c>
    </row>
    <row r="728" spans="10:10" x14ac:dyDescent="0.2">
      <c r="J728">
        <v>222000</v>
      </c>
    </row>
    <row r="729" spans="10:10" x14ac:dyDescent="0.2">
      <c r="J729">
        <v>194500</v>
      </c>
    </row>
    <row r="730" spans="10:10" x14ac:dyDescent="0.2">
      <c r="J730">
        <v>110000</v>
      </c>
    </row>
    <row r="731" spans="10:10" x14ac:dyDescent="0.2">
      <c r="J731">
        <v>103000</v>
      </c>
    </row>
    <row r="732" spans="10:10" x14ac:dyDescent="0.2">
      <c r="J732">
        <v>236500</v>
      </c>
    </row>
    <row r="733" spans="10:10" x14ac:dyDescent="0.2">
      <c r="J733">
        <v>187500</v>
      </c>
    </row>
    <row r="734" spans="10:10" x14ac:dyDescent="0.2">
      <c r="J734">
        <v>222500</v>
      </c>
    </row>
    <row r="735" spans="10:10" x14ac:dyDescent="0.2">
      <c r="J735">
        <v>131400</v>
      </c>
    </row>
    <row r="736" spans="10:10" x14ac:dyDescent="0.2">
      <c r="J736">
        <v>108000</v>
      </c>
    </row>
    <row r="737" spans="10:10" x14ac:dyDescent="0.2">
      <c r="J737">
        <v>163000</v>
      </c>
    </row>
    <row r="738" spans="10:10" x14ac:dyDescent="0.2">
      <c r="J738">
        <v>93500</v>
      </c>
    </row>
    <row r="739" spans="10:10" x14ac:dyDescent="0.2">
      <c r="J739">
        <v>239900</v>
      </c>
    </row>
    <row r="740" spans="10:10" x14ac:dyDescent="0.2">
      <c r="J740">
        <v>179000</v>
      </c>
    </row>
    <row r="741" spans="10:10" x14ac:dyDescent="0.2">
      <c r="J741">
        <v>190000</v>
      </c>
    </row>
    <row r="742" spans="10:10" x14ac:dyDescent="0.2">
      <c r="J742">
        <v>132000</v>
      </c>
    </row>
    <row r="743" spans="10:10" x14ac:dyDescent="0.2">
      <c r="J743">
        <v>142000</v>
      </c>
    </row>
    <row r="744" spans="10:10" x14ac:dyDescent="0.2">
      <c r="J744">
        <v>179000</v>
      </c>
    </row>
    <row r="745" spans="10:10" x14ac:dyDescent="0.2">
      <c r="J745">
        <v>175000</v>
      </c>
    </row>
    <row r="746" spans="10:10" x14ac:dyDescent="0.2">
      <c r="J746">
        <v>180000</v>
      </c>
    </row>
    <row r="747" spans="10:10" x14ac:dyDescent="0.2">
      <c r="J747">
        <v>299800</v>
      </c>
    </row>
    <row r="748" spans="10:10" x14ac:dyDescent="0.2">
      <c r="J748">
        <v>236000</v>
      </c>
    </row>
    <row r="749" spans="10:10" x14ac:dyDescent="0.2">
      <c r="J749">
        <v>265979</v>
      </c>
    </row>
    <row r="750" spans="10:10" x14ac:dyDescent="0.2">
      <c r="J750">
        <v>260400</v>
      </c>
    </row>
    <row r="751" spans="10:10" x14ac:dyDescent="0.2">
      <c r="J751">
        <v>98000</v>
      </c>
    </row>
    <row r="752" spans="10:10" x14ac:dyDescent="0.2">
      <c r="J752">
        <v>96500</v>
      </c>
    </row>
    <row r="753" spans="10:10" x14ac:dyDescent="0.2">
      <c r="J753">
        <v>162000</v>
      </c>
    </row>
    <row r="754" spans="10:10" x14ac:dyDescent="0.2">
      <c r="J754">
        <v>217000</v>
      </c>
    </row>
    <row r="755" spans="10:10" x14ac:dyDescent="0.2">
      <c r="J755">
        <v>275500</v>
      </c>
    </row>
    <row r="756" spans="10:10" x14ac:dyDescent="0.2">
      <c r="J756">
        <v>156000</v>
      </c>
    </row>
    <row r="757" spans="10:10" x14ac:dyDescent="0.2">
      <c r="J757">
        <v>172500</v>
      </c>
    </row>
    <row r="758" spans="10:10" x14ac:dyDescent="0.2">
      <c r="J758">
        <v>212000</v>
      </c>
    </row>
    <row r="759" spans="10:10" x14ac:dyDescent="0.2">
      <c r="J759">
        <v>158900</v>
      </c>
    </row>
    <row r="760" spans="10:10" x14ac:dyDescent="0.2">
      <c r="J760">
        <v>179400</v>
      </c>
    </row>
    <row r="761" spans="10:10" x14ac:dyDescent="0.2">
      <c r="J761">
        <v>290000</v>
      </c>
    </row>
    <row r="762" spans="10:10" x14ac:dyDescent="0.2">
      <c r="J762">
        <v>127500</v>
      </c>
    </row>
    <row r="763" spans="10:10" x14ac:dyDescent="0.2">
      <c r="J763">
        <v>100000</v>
      </c>
    </row>
    <row r="764" spans="10:10" x14ac:dyDescent="0.2">
      <c r="J764">
        <v>215200</v>
      </c>
    </row>
    <row r="765" spans="10:10" x14ac:dyDescent="0.2">
      <c r="J765">
        <v>337000</v>
      </c>
    </row>
    <row r="766" spans="10:10" x14ac:dyDescent="0.2">
      <c r="J766">
        <v>270000</v>
      </c>
    </row>
    <row r="767" spans="10:10" x14ac:dyDescent="0.2">
      <c r="J767">
        <v>264132</v>
      </c>
    </row>
    <row r="768" spans="10:10" x14ac:dyDescent="0.2">
      <c r="J768">
        <v>196500</v>
      </c>
    </row>
    <row r="769" spans="10:10" x14ac:dyDescent="0.2">
      <c r="J769">
        <v>160000</v>
      </c>
    </row>
    <row r="770" spans="10:10" x14ac:dyDescent="0.2">
      <c r="J770">
        <v>216837</v>
      </c>
    </row>
    <row r="771" spans="10:10" x14ac:dyDescent="0.2">
      <c r="J771">
        <v>538000</v>
      </c>
    </row>
    <row r="772" spans="10:10" x14ac:dyDescent="0.2">
      <c r="J772">
        <v>134900</v>
      </c>
    </row>
    <row r="773" spans="10:10" x14ac:dyDescent="0.2">
      <c r="J773">
        <v>102000</v>
      </c>
    </row>
    <row r="774" spans="10:10" x14ac:dyDescent="0.2">
      <c r="J774">
        <v>107000</v>
      </c>
    </row>
    <row r="775" spans="10:10" x14ac:dyDescent="0.2">
      <c r="J775">
        <v>114500</v>
      </c>
    </row>
    <row r="776" spans="10:10" x14ac:dyDescent="0.2">
      <c r="J776">
        <v>395000</v>
      </c>
    </row>
    <row r="777" spans="10:10" x14ac:dyDescent="0.2">
      <c r="J777">
        <v>162000</v>
      </c>
    </row>
    <row r="778" spans="10:10" x14ac:dyDescent="0.2">
      <c r="J778">
        <v>221500</v>
      </c>
    </row>
    <row r="779" spans="10:10" x14ac:dyDescent="0.2">
      <c r="J779">
        <v>142500</v>
      </c>
    </row>
    <row r="780" spans="10:10" x14ac:dyDescent="0.2">
      <c r="J780">
        <v>144000</v>
      </c>
    </row>
    <row r="781" spans="10:10" x14ac:dyDescent="0.2">
      <c r="J781">
        <v>135000</v>
      </c>
    </row>
    <row r="782" spans="10:10" x14ac:dyDescent="0.2">
      <c r="J782">
        <v>176000</v>
      </c>
    </row>
    <row r="783" spans="10:10" x14ac:dyDescent="0.2">
      <c r="J783">
        <v>175900</v>
      </c>
    </row>
    <row r="784" spans="10:10" x14ac:dyDescent="0.2">
      <c r="J784">
        <v>187100</v>
      </c>
    </row>
    <row r="785" spans="10:10" x14ac:dyDescent="0.2">
      <c r="J785">
        <v>165500</v>
      </c>
    </row>
    <row r="786" spans="10:10" x14ac:dyDescent="0.2">
      <c r="J786">
        <v>128000</v>
      </c>
    </row>
    <row r="787" spans="10:10" x14ac:dyDescent="0.2">
      <c r="J787">
        <v>161500</v>
      </c>
    </row>
    <row r="788" spans="10:10" x14ac:dyDescent="0.2">
      <c r="J788">
        <v>139000</v>
      </c>
    </row>
    <row r="789" spans="10:10" x14ac:dyDescent="0.2">
      <c r="J789">
        <v>233000</v>
      </c>
    </row>
    <row r="790" spans="10:10" x14ac:dyDescent="0.2">
      <c r="J790">
        <v>107900</v>
      </c>
    </row>
    <row r="791" spans="10:10" x14ac:dyDescent="0.2">
      <c r="J791">
        <v>187500</v>
      </c>
    </row>
    <row r="792" spans="10:10" x14ac:dyDescent="0.2">
      <c r="J792">
        <v>160200</v>
      </c>
    </row>
    <row r="793" spans="10:10" x14ac:dyDescent="0.2">
      <c r="J793">
        <v>146800</v>
      </c>
    </row>
    <row r="794" spans="10:10" x14ac:dyDescent="0.2">
      <c r="J794">
        <v>269790</v>
      </c>
    </row>
    <row r="795" spans="10:10" x14ac:dyDescent="0.2">
      <c r="J795">
        <v>225000</v>
      </c>
    </row>
    <row r="796" spans="10:10" x14ac:dyDescent="0.2">
      <c r="J796">
        <v>194500</v>
      </c>
    </row>
    <row r="797" spans="10:10" x14ac:dyDescent="0.2">
      <c r="J797">
        <v>171000</v>
      </c>
    </row>
    <row r="798" spans="10:10" x14ac:dyDescent="0.2">
      <c r="J798">
        <v>143500</v>
      </c>
    </row>
    <row r="799" spans="10:10" x14ac:dyDescent="0.2">
      <c r="J799">
        <v>110000</v>
      </c>
    </row>
    <row r="800" spans="10:10" x14ac:dyDescent="0.2">
      <c r="J800">
        <v>485000</v>
      </c>
    </row>
    <row r="801" spans="10:10" x14ac:dyDescent="0.2">
      <c r="J801">
        <v>175000</v>
      </c>
    </row>
    <row r="802" spans="10:10" x14ac:dyDescent="0.2">
      <c r="J802">
        <v>200000</v>
      </c>
    </row>
    <row r="803" spans="10:10" x14ac:dyDescent="0.2">
      <c r="J803">
        <v>109900</v>
      </c>
    </row>
    <row r="804" spans="10:10" x14ac:dyDescent="0.2">
      <c r="J804">
        <v>189000</v>
      </c>
    </row>
    <row r="805" spans="10:10" x14ac:dyDescent="0.2">
      <c r="J805">
        <v>582933</v>
      </c>
    </row>
    <row r="806" spans="10:10" x14ac:dyDescent="0.2">
      <c r="J806">
        <v>118000</v>
      </c>
    </row>
    <row r="807" spans="10:10" x14ac:dyDescent="0.2">
      <c r="J807">
        <v>227680</v>
      </c>
    </row>
    <row r="808" spans="10:10" x14ac:dyDescent="0.2">
      <c r="J808">
        <v>135500</v>
      </c>
    </row>
    <row r="809" spans="10:10" x14ac:dyDescent="0.2">
      <c r="J809">
        <v>223500</v>
      </c>
    </row>
    <row r="810" spans="10:10" x14ac:dyDescent="0.2">
      <c r="J810">
        <v>159950</v>
      </c>
    </row>
    <row r="811" spans="10:10" x14ac:dyDescent="0.2">
      <c r="J811">
        <v>106000</v>
      </c>
    </row>
    <row r="812" spans="10:10" x14ac:dyDescent="0.2">
      <c r="J812">
        <v>181000</v>
      </c>
    </row>
    <row r="813" spans="10:10" x14ac:dyDescent="0.2">
      <c r="J813">
        <v>144500</v>
      </c>
    </row>
    <row r="814" spans="10:10" x14ac:dyDescent="0.2">
      <c r="J814">
        <v>55993</v>
      </c>
    </row>
    <row r="815" spans="10:10" x14ac:dyDescent="0.2">
      <c r="J815">
        <v>157900</v>
      </c>
    </row>
    <row r="816" spans="10:10" x14ac:dyDescent="0.2">
      <c r="J816">
        <v>116000</v>
      </c>
    </row>
    <row r="817" spans="10:10" x14ac:dyDescent="0.2">
      <c r="J817">
        <v>224900</v>
      </c>
    </row>
    <row r="818" spans="10:10" x14ac:dyDescent="0.2">
      <c r="J818">
        <v>137000</v>
      </c>
    </row>
    <row r="819" spans="10:10" x14ac:dyDescent="0.2">
      <c r="J819">
        <v>271000</v>
      </c>
    </row>
    <row r="820" spans="10:10" x14ac:dyDescent="0.2">
      <c r="J820">
        <v>155000</v>
      </c>
    </row>
    <row r="821" spans="10:10" x14ac:dyDescent="0.2">
      <c r="J821">
        <v>224000</v>
      </c>
    </row>
    <row r="822" spans="10:10" x14ac:dyDescent="0.2">
      <c r="J822">
        <v>183000</v>
      </c>
    </row>
    <row r="823" spans="10:10" x14ac:dyDescent="0.2">
      <c r="J823">
        <v>93000</v>
      </c>
    </row>
    <row r="824" spans="10:10" x14ac:dyDescent="0.2">
      <c r="J824">
        <v>225000</v>
      </c>
    </row>
    <row r="825" spans="10:10" x14ac:dyDescent="0.2">
      <c r="J825">
        <v>139500</v>
      </c>
    </row>
    <row r="826" spans="10:10" x14ac:dyDescent="0.2">
      <c r="J826">
        <v>232600</v>
      </c>
    </row>
    <row r="827" spans="10:10" x14ac:dyDescent="0.2">
      <c r="J827">
        <v>385000</v>
      </c>
    </row>
    <row r="828" spans="10:10" x14ac:dyDescent="0.2">
      <c r="J828">
        <v>109500</v>
      </c>
    </row>
    <row r="829" spans="10:10" x14ac:dyDescent="0.2">
      <c r="J829">
        <v>189000</v>
      </c>
    </row>
    <row r="830" spans="10:10" x14ac:dyDescent="0.2">
      <c r="J830">
        <v>185000</v>
      </c>
    </row>
    <row r="831" spans="10:10" x14ac:dyDescent="0.2">
      <c r="J831">
        <v>147400</v>
      </c>
    </row>
    <row r="832" spans="10:10" x14ac:dyDescent="0.2">
      <c r="J832">
        <v>166000</v>
      </c>
    </row>
    <row r="833" spans="10:10" x14ac:dyDescent="0.2">
      <c r="J833">
        <v>151000</v>
      </c>
    </row>
    <row r="834" spans="10:10" x14ac:dyDescent="0.2">
      <c r="J834">
        <v>237000</v>
      </c>
    </row>
    <row r="835" spans="10:10" x14ac:dyDescent="0.2">
      <c r="J835">
        <v>167000</v>
      </c>
    </row>
    <row r="836" spans="10:10" x14ac:dyDescent="0.2">
      <c r="J836">
        <v>139950</v>
      </c>
    </row>
    <row r="837" spans="10:10" x14ac:dyDescent="0.2">
      <c r="J837">
        <v>128000</v>
      </c>
    </row>
    <row r="838" spans="10:10" x14ac:dyDescent="0.2">
      <c r="J838">
        <v>153500</v>
      </c>
    </row>
    <row r="839" spans="10:10" x14ac:dyDescent="0.2">
      <c r="J839">
        <v>100000</v>
      </c>
    </row>
    <row r="840" spans="10:10" x14ac:dyDescent="0.2">
      <c r="J840">
        <v>144000</v>
      </c>
    </row>
    <row r="841" spans="10:10" x14ac:dyDescent="0.2">
      <c r="J841">
        <v>130500</v>
      </c>
    </row>
    <row r="842" spans="10:10" x14ac:dyDescent="0.2">
      <c r="J842">
        <v>140000</v>
      </c>
    </row>
    <row r="843" spans="10:10" x14ac:dyDescent="0.2">
      <c r="J843">
        <v>157500</v>
      </c>
    </row>
    <row r="844" spans="10:10" x14ac:dyDescent="0.2">
      <c r="J844">
        <v>174900</v>
      </c>
    </row>
    <row r="845" spans="10:10" x14ac:dyDescent="0.2">
      <c r="J845">
        <v>141000</v>
      </c>
    </row>
    <row r="846" spans="10:10" x14ac:dyDescent="0.2">
      <c r="J846">
        <v>153900</v>
      </c>
    </row>
    <row r="847" spans="10:10" x14ac:dyDescent="0.2">
      <c r="J847">
        <v>171000</v>
      </c>
    </row>
    <row r="848" spans="10:10" x14ac:dyDescent="0.2">
      <c r="J848">
        <v>213000</v>
      </c>
    </row>
    <row r="849" spans="10:10" x14ac:dyDescent="0.2">
      <c r="J849">
        <v>133500</v>
      </c>
    </row>
    <row r="850" spans="10:10" x14ac:dyDescent="0.2">
      <c r="J850">
        <v>240000</v>
      </c>
    </row>
    <row r="851" spans="10:10" x14ac:dyDescent="0.2">
      <c r="J851">
        <v>187000</v>
      </c>
    </row>
    <row r="852" spans="10:10" x14ac:dyDescent="0.2">
      <c r="J852">
        <v>131500</v>
      </c>
    </row>
    <row r="853" spans="10:10" x14ac:dyDescent="0.2">
      <c r="J853">
        <v>215000</v>
      </c>
    </row>
    <row r="854" spans="10:10" x14ac:dyDescent="0.2">
      <c r="J854">
        <v>164000</v>
      </c>
    </row>
    <row r="855" spans="10:10" x14ac:dyDescent="0.2">
      <c r="J855">
        <v>158000</v>
      </c>
    </row>
    <row r="856" spans="10:10" x14ac:dyDescent="0.2">
      <c r="J856">
        <v>170000</v>
      </c>
    </row>
    <row r="857" spans="10:10" x14ac:dyDescent="0.2">
      <c r="J857">
        <v>127000</v>
      </c>
    </row>
    <row r="858" spans="10:10" x14ac:dyDescent="0.2">
      <c r="J858">
        <v>147000</v>
      </c>
    </row>
    <row r="859" spans="10:10" x14ac:dyDescent="0.2">
      <c r="J859">
        <v>174000</v>
      </c>
    </row>
    <row r="860" spans="10:10" x14ac:dyDescent="0.2">
      <c r="J860">
        <v>152000</v>
      </c>
    </row>
    <row r="861" spans="10:10" x14ac:dyDescent="0.2">
      <c r="J861">
        <v>250000</v>
      </c>
    </row>
    <row r="862" spans="10:10" x14ac:dyDescent="0.2">
      <c r="J862">
        <v>189950</v>
      </c>
    </row>
    <row r="863" spans="10:10" x14ac:dyDescent="0.2">
      <c r="J863">
        <v>131500</v>
      </c>
    </row>
    <row r="864" spans="10:10" x14ac:dyDescent="0.2">
      <c r="J864">
        <v>152000</v>
      </c>
    </row>
    <row r="865" spans="10:10" x14ac:dyDescent="0.2">
      <c r="J865">
        <v>132500</v>
      </c>
    </row>
    <row r="866" spans="10:10" x14ac:dyDescent="0.2">
      <c r="J866">
        <v>250580</v>
      </c>
    </row>
    <row r="867" spans="10:10" x14ac:dyDescent="0.2">
      <c r="J867">
        <v>148500</v>
      </c>
    </row>
    <row r="868" spans="10:10" x14ac:dyDescent="0.2">
      <c r="J868">
        <v>248900</v>
      </c>
    </row>
    <row r="869" spans="10:10" x14ac:dyDescent="0.2">
      <c r="J869">
        <v>129000</v>
      </c>
    </row>
    <row r="870" spans="10:10" x14ac:dyDescent="0.2">
      <c r="J870">
        <v>169000</v>
      </c>
    </row>
    <row r="871" spans="10:10" x14ac:dyDescent="0.2">
      <c r="J871">
        <v>236000</v>
      </c>
    </row>
    <row r="872" spans="10:10" x14ac:dyDescent="0.2">
      <c r="J872">
        <v>109500</v>
      </c>
    </row>
    <row r="873" spans="10:10" x14ac:dyDescent="0.2">
      <c r="J873">
        <v>200500</v>
      </c>
    </row>
    <row r="874" spans="10:10" x14ac:dyDescent="0.2">
      <c r="J874">
        <v>116000</v>
      </c>
    </row>
    <row r="875" spans="10:10" x14ac:dyDescent="0.2">
      <c r="J875">
        <v>133000</v>
      </c>
    </row>
    <row r="876" spans="10:10" x14ac:dyDescent="0.2">
      <c r="J876">
        <v>66500</v>
      </c>
    </row>
    <row r="877" spans="10:10" x14ac:dyDescent="0.2">
      <c r="J877">
        <v>303477</v>
      </c>
    </row>
    <row r="878" spans="10:10" x14ac:dyDescent="0.2">
      <c r="J878">
        <v>132250</v>
      </c>
    </row>
    <row r="879" spans="10:10" x14ac:dyDescent="0.2">
      <c r="J879">
        <v>350000</v>
      </c>
    </row>
    <row r="880" spans="10:10" x14ac:dyDescent="0.2">
      <c r="J880">
        <v>148000</v>
      </c>
    </row>
    <row r="881" spans="10:10" x14ac:dyDescent="0.2">
      <c r="J881">
        <v>136500</v>
      </c>
    </row>
    <row r="882" spans="10:10" x14ac:dyDescent="0.2">
      <c r="J882">
        <v>157000</v>
      </c>
    </row>
    <row r="883" spans="10:10" x14ac:dyDescent="0.2">
      <c r="J883">
        <v>187500</v>
      </c>
    </row>
    <row r="884" spans="10:10" x14ac:dyDescent="0.2">
      <c r="J884">
        <v>178000</v>
      </c>
    </row>
    <row r="885" spans="10:10" x14ac:dyDescent="0.2">
      <c r="J885">
        <v>118500</v>
      </c>
    </row>
    <row r="886" spans="10:10" x14ac:dyDescent="0.2">
      <c r="J886">
        <v>100000</v>
      </c>
    </row>
    <row r="887" spans="10:10" x14ac:dyDescent="0.2">
      <c r="J887">
        <v>328900</v>
      </c>
    </row>
    <row r="888" spans="10:10" x14ac:dyDescent="0.2">
      <c r="J888">
        <v>145000</v>
      </c>
    </row>
    <row r="889" spans="10:10" x14ac:dyDescent="0.2">
      <c r="J889">
        <v>135500</v>
      </c>
    </row>
    <row r="890" spans="10:10" x14ac:dyDescent="0.2">
      <c r="J890">
        <v>268000</v>
      </c>
    </row>
    <row r="891" spans="10:10" x14ac:dyDescent="0.2">
      <c r="J891">
        <v>149500</v>
      </c>
    </row>
    <row r="892" spans="10:10" x14ac:dyDescent="0.2">
      <c r="J892">
        <v>122900</v>
      </c>
    </row>
    <row r="893" spans="10:10" x14ac:dyDescent="0.2">
      <c r="J893">
        <v>172500</v>
      </c>
    </row>
    <row r="894" spans="10:10" x14ac:dyDescent="0.2">
      <c r="J894">
        <v>154500</v>
      </c>
    </row>
    <row r="895" spans="10:10" x14ac:dyDescent="0.2">
      <c r="J895">
        <v>165000</v>
      </c>
    </row>
    <row r="896" spans="10:10" x14ac:dyDescent="0.2">
      <c r="J896">
        <v>118858</v>
      </c>
    </row>
    <row r="897" spans="10:10" x14ac:dyDescent="0.2">
      <c r="J897">
        <v>140000</v>
      </c>
    </row>
    <row r="898" spans="10:10" x14ac:dyDescent="0.2">
      <c r="J898">
        <v>106500</v>
      </c>
    </row>
    <row r="899" spans="10:10" x14ac:dyDescent="0.2">
      <c r="J899">
        <v>142953</v>
      </c>
    </row>
    <row r="900" spans="10:10" x14ac:dyDescent="0.2">
      <c r="J900">
        <v>611657</v>
      </c>
    </row>
    <row r="901" spans="10:10" x14ac:dyDescent="0.2">
      <c r="J901">
        <v>135000</v>
      </c>
    </row>
    <row r="902" spans="10:10" x14ac:dyDescent="0.2">
      <c r="J902">
        <v>110000</v>
      </c>
    </row>
    <row r="903" spans="10:10" x14ac:dyDescent="0.2">
      <c r="J903">
        <v>153000</v>
      </c>
    </row>
    <row r="904" spans="10:10" x14ac:dyDescent="0.2">
      <c r="J904">
        <v>180000</v>
      </c>
    </row>
    <row r="905" spans="10:10" x14ac:dyDescent="0.2">
      <c r="J905">
        <v>240000</v>
      </c>
    </row>
    <row r="906" spans="10:10" x14ac:dyDescent="0.2">
      <c r="J906">
        <v>125500</v>
      </c>
    </row>
    <row r="907" spans="10:10" x14ac:dyDescent="0.2">
      <c r="J907">
        <v>128000</v>
      </c>
    </row>
    <row r="908" spans="10:10" x14ac:dyDescent="0.2">
      <c r="J908">
        <v>255000</v>
      </c>
    </row>
    <row r="909" spans="10:10" x14ac:dyDescent="0.2">
      <c r="J909">
        <v>250000</v>
      </c>
    </row>
    <row r="910" spans="10:10" x14ac:dyDescent="0.2">
      <c r="J910">
        <v>131000</v>
      </c>
    </row>
    <row r="911" spans="10:10" x14ac:dyDescent="0.2">
      <c r="J911">
        <v>174000</v>
      </c>
    </row>
    <row r="912" spans="10:10" x14ac:dyDescent="0.2">
      <c r="J912">
        <v>154300</v>
      </c>
    </row>
    <row r="913" spans="10:10" x14ac:dyDescent="0.2">
      <c r="J913">
        <v>143500</v>
      </c>
    </row>
    <row r="914" spans="10:10" x14ac:dyDescent="0.2">
      <c r="J914">
        <v>88000</v>
      </c>
    </row>
    <row r="915" spans="10:10" x14ac:dyDescent="0.2">
      <c r="J915">
        <v>145000</v>
      </c>
    </row>
    <row r="916" spans="10:10" x14ac:dyDescent="0.2">
      <c r="J916">
        <v>173733</v>
      </c>
    </row>
    <row r="917" spans="10:10" x14ac:dyDescent="0.2">
      <c r="J917">
        <v>75000</v>
      </c>
    </row>
    <row r="918" spans="10:10" x14ac:dyDescent="0.2">
      <c r="J918">
        <v>35311</v>
      </c>
    </row>
    <row r="919" spans="10:10" x14ac:dyDescent="0.2">
      <c r="J919">
        <v>135000</v>
      </c>
    </row>
    <row r="920" spans="10:10" x14ac:dyDescent="0.2">
      <c r="J920">
        <v>238000</v>
      </c>
    </row>
    <row r="921" spans="10:10" x14ac:dyDescent="0.2">
      <c r="J921">
        <v>176500</v>
      </c>
    </row>
    <row r="922" spans="10:10" x14ac:dyDescent="0.2">
      <c r="J922">
        <v>201000</v>
      </c>
    </row>
    <row r="923" spans="10:10" x14ac:dyDescent="0.2">
      <c r="J923">
        <v>145900</v>
      </c>
    </row>
    <row r="924" spans="10:10" x14ac:dyDescent="0.2">
      <c r="J924">
        <v>169990</v>
      </c>
    </row>
    <row r="925" spans="10:10" x14ac:dyDescent="0.2">
      <c r="J925">
        <v>193000</v>
      </c>
    </row>
    <row r="926" spans="10:10" x14ac:dyDescent="0.2">
      <c r="J926">
        <v>207500</v>
      </c>
    </row>
    <row r="927" spans="10:10" x14ac:dyDescent="0.2">
      <c r="J927">
        <v>175000</v>
      </c>
    </row>
    <row r="928" spans="10:10" x14ac:dyDescent="0.2">
      <c r="J928">
        <v>285000</v>
      </c>
    </row>
    <row r="929" spans="10:10" x14ac:dyDescent="0.2">
      <c r="J929">
        <v>176000</v>
      </c>
    </row>
    <row r="930" spans="10:10" x14ac:dyDescent="0.2">
      <c r="J930">
        <v>236500</v>
      </c>
    </row>
    <row r="931" spans="10:10" x14ac:dyDescent="0.2">
      <c r="J931">
        <v>222000</v>
      </c>
    </row>
    <row r="932" spans="10:10" x14ac:dyDescent="0.2">
      <c r="J932">
        <v>201000</v>
      </c>
    </row>
    <row r="933" spans="10:10" x14ac:dyDescent="0.2">
      <c r="J933">
        <v>117500</v>
      </c>
    </row>
    <row r="934" spans="10:10" x14ac:dyDescent="0.2">
      <c r="J934">
        <v>320000</v>
      </c>
    </row>
    <row r="935" spans="10:10" x14ac:dyDescent="0.2">
      <c r="J935">
        <v>190000</v>
      </c>
    </row>
    <row r="936" spans="10:10" x14ac:dyDescent="0.2">
      <c r="J936">
        <v>242000</v>
      </c>
    </row>
    <row r="937" spans="10:10" x14ac:dyDescent="0.2">
      <c r="J937">
        <v>79900</v>
      </c>
    </row>
    <row r="938" spans="10:10" x14ac:dyDescent="0.2">
      <c r="J938">
        <v>184900</v>
      </c>
    </row>
    <row r="939" spans="10:10" x14ac:dyDescent="0.2">
      <c r="J939">
        <v>253000</v>
      </c>
    </row>
    <row r="940" spans="10:10" x14ac:dyDescent="0.2">
      <c r="J940">
        <v>239799</v>
      </c>
    </row>
    <row r="941" spans="10:10" x14ac:dyDescent="0.2">
      <c r="J941">
        <v>244400</v>
      </c>
    </row>
    <row r="942" spans="10:10" x14ac:dyDescent="0.2">
      <c r="J942">
        <v>150900</v>
      </c>
    </row>
    <row r="943" spans="10:10" x14ac:dyDescent="0.2">
      <c r="J943">
        <v>214000</v>
      </c>
    </row>
    <row r="944" spans="10:10" x14ac:dyDescent="0.2">
      <c r="J944">
        <v>150000</v>
      </c>
    </row>
    <row r="945" spans="10:10" x14ac:dyDescent="0.2">
      <c r="J945">
        <v>143000</v>
      </c>
    </row>
    <row r="946" spans="10:10" x14ac:dyDescent="0.2">
      <c r="J946">
        <v>137500</v>
      </c>
    </row>
    <row r="947" spans="10:10" x14ac:dyDescent="0.2">
      <c r="J947">
        <v>124900</v>
      </c>
    </row>
    <row r="948" spans="10:10" x14ac:dyDescent="0.2">
      <c r="J948">
        <v>143000</v>
      </c>
    </row>
    <row r="949" spans="10:10" x14ac:dyDescent="0.2">
      <c r="J949">
        <v>270000</v>
      </c>
    </row>
    <row r="950" spans="10:10" x14ac:dyDescent="0.2">
      <c r="J950">
        <v>192500</v>
      </c>
    </row>
    <row r="951" spans="10:10" x14ac:dyDescent="0.2">
      <c r="J951">
        <v>197500</v>
      </c>
    </row>
    <row r="952" spans="10:10" x14ac:dyDescent="0.2">
      <c r="J952">
        <v>129000</v>
      </c>
    </row>
    <row r="953" spans="10:10" x14ac:dyDescent="0.2">
      <c r="J953">
        <v>119900</v>
      </c>
    </row>
    <row r="954" spans="10:10" x14ac:dyDescent="0.2">
      <c r="J954">
        <v>133900</v>
      </c>
    </row>
    <row r="955" spans="10:10" x14ac:dyDescent="0.2">
      <c r="J955">
        <v>172000</v>
      </c>
    </row>
    <row r="956" spans="10:10" x14ac:dyDescent="0.2">
      <c r="J956">
        <v>127500</v>
      </c>
    </row>
    <row r="957" spans="10:10" x14ac:dyDescent="0.2">
      <c r="J957">
        <v>145000</v>
      </c>
    </row>
    <row r="958" spans="10:10" x14ac:dyDescent="0.2">
      <c r="J958">
        <v>124000</v>
      </c>
    </row>
    <row r="959" spans="10:10" x14ac:dyDescent="0.2">
      <c r="J959">
        <v>132000</v>
      </c>
    </row>
    <row r="960" spans="10:10" x14ac:dyDescent="0.2">
      <c r="J960">
        <v>185000</v>
      </c>
    </row>
    <row r="961" spans="10:10" x14ac:dyDescent="0.2">
      <c r="J961">
        <v>155000</v>
      </c>
    </row>
    <row r="962" spans="10:10" x14ac:dyDescent="0.2">
      <c r="J962">
        <v>116500</v>
      </c>
    </row>
    <row r="963" spans="10:10" x14ac:dyDescent="0.2">
      <c r="J963">
        <v>272000</v>
      </c>
    </row>
    <row r="964" spans="10:10" x14ac:dyDescent="0.2">
      <c r="J964">
        <v>155000</v>
      </c>
    </row>
    <row r="965" spans="10:10" x14ac:dyDescent="0.2">
      <c r="J965">
        <v>239000</v>
      </c>
    </row>
    <row r="966" spans="10:10" x14ac:dyDescent="0.2">
      <c r="J966">
        <v>214900</v>
      </c>
    </row>
    <row r="967" spans="10:10" x14ac:dyDescent="0.2">
      <c r="J967">
        <v>178900</v>
      </c>
    </row>
    <row r="968" spans="10:10" x14ac:dyDescent="0.2">
      <c r="J968">
        <v>160000</v>
      </c>
    </row>
    <row r="969" spans="10:10" x14ac:dyDescent="0.2">
      <c r="J969">
        <v>135000</v>
      </c>
    </row>
    <row r="970" spans="10:10" x14ac:dyDescent="0.2">
      <c r="J970">
        <v>37900</v>
      </c>
    </row>
    <row r="971" spans="10:10" x14ac:dyDescent="0.2">
      <c r="J971">
        <v>140000</v>
      </c>
    </row>
    <row r="972" spans="10:10" x14ac:dyDescent="0.2">
      <c r="J972">
        <v>135000</v>
      </c>
    </row>
    <row r="973" spans="10:10" x14ac:dyDescent="0.2">
      <c r="J973">
        <v>173000</v>
      </c>
    </row>
    <row r="974" spans="10:10" x14ac:dyDescent="0.2">
      <c r="J974">
        <v>99500</v>
      </c>
    </row>
    <row r="975" spans="10:10" x14ac:dyDescent="0.2">
      <c r="J975">
        <v>182000</v>
      </c>
    </row>
    <row r="976" spans="10:10" x14ac:dyDescent="0.2">
      <c r="J976">
        <v>167500</v>
      </c>
    </row>
    <row r="977" spans="10:10" x14ac:dyDescent="0.2">
      <c r="J977">
        <v>165000</v>
      </c>
    </row>
    <row r="978" spans="10:10" x14ac:dyDescent="0.2">
      <c r="J978">
        <v>85500</v>
      </c>
    </row>
    <row r="979" spans="10:10" x14ac:dyDescent="0.2">
      <c r="J979">
        <v>199900</v>
      </c>
    </row>
    <row r="980" spans="10:10" x14ac:dyDescent="0.2">
      <c r="J980">
        <v>110000</v>
      </c>
    </row>
    <row r="981" spans="10:10" x14ac:dyDescent="0.2">
      <c r="J981">
        <v>139000</v>
      </c>
    </row>
    <row r="982" spans="10:10" x14ac:dyDescent="0.2">
      <c r="J982">
        <v>178400</v>
      </c>
    </row>
    <row r="983" spans="10:10" x14ac:dyDescent="0.2">
      <c r="J983">
        <v>336000</v>
      </c>
    </row>
    <row r="984" spans="10:10" x14ac:dyDescent="0.2">
      <c r="J984">
        <v>159895</v>
      </c>
    </row>
    <row r="985" spans="10:10" x14ac:dyDescent="0.2">
      <c r="J985">
        <v>255900</v>
      </c>
    </row>
    <row r="986" spans="10:10" x14ac:dyDescent="0.2">
      <c r="J986">
        <v>126000</v>
      </c>
    </row>
    <row r="987" spans="10:10" x14ac:dyDescent="0.2">
      <c r="J987">
        <v>125000</v>
      </c>
    </row>
    <row r="988" spans="10:10" x14ac:dyDescent="0.2">
      <c r="J988">
        <v>117000</v>
      </c>
    </row>
    <row r="989" spans="10:10" x14ac:dyDescent="0.2">
      <c r="J989">
        <v>395192</v>
      </c>
    </row>
    <row r="990" spans="10:10" x14ac:dyDescent="0.2">
      <c r="J990">
        <v>195000</v>
      </c>
    </row>
    <row r="991" spans="10:10" x14ac:dyDescent="0.2">
      <c r="J991">
        <v>197000</v>
      </c>
    </row>
    <row r="992" spans="10:10" x14ac:dyDescent="0.2">
      <c r="J992">
        <v>348000</v>
      </c>
    </row>
    <row r="993" spans="10:10" x14ac:dyDescent="0.2">
      <c r="J993">
        <v>168000</v>
      </c>
    </row>
    <row r="994" spans="10:10" x14ac:dyDescent="0.2">
      <c r="J994">
        <v>187000</v>
      </c>
    </row>
    <row r="995" spans="10:10" x14ac:dyDescent="0.2">
      <c r="J995">
        <v>173900</v>
      </c>
    </row>
    <row r="996" spans="10:10" x14ac:dyDescent="0.2">
      <c r="J996">
        <v>337500</v>
      </c>
    </row>
    <row r="997" spans="10:10" x14ac:dyDescent="0.2">
      <c r="J997">
        <v>121600</v>
      </c>
    </row>
    <row r="998" spans="10:10" x14ac:dyDescent="0.2">
      <c r="J998">
        <v>136500</v>
      </c>
    </row>
    <row r="999" spans="10:10" x14ac:dyDescent="0.2">
      <c r="J999">
        <v>185000</v>
      </c>
    </row>
    <row r="1000" spans="10:10" x14ac:dyDescent="0.2">
      <c r="J1000">
        <v>91000</v>
      </c>
    </row>
    <row r="1001" spans="10:10" x14ac:dyDescent="0.2">
      <c r="J1001">
        <v>206000</v>
      </c>
    </row>
    <row r="1002" spans="10:10" x14ac:dyDescent="0.2">
      <c r="J1002">
        <v>82000</v>
      </c>
    </row>
    <row r="1003" spans="10:10" x14ac:dyDescent="0.2">
      <c r="J1003">
        <v>86000</v>
      </c>
    </row>
    <row r="1004" spans="10:10" x14ac:dyDescent="0.2">
      <c r="J1004">
        <v>232000</v>
      </c>
    </row>
    <row r="1005" spans="10:10" x14ac:dyDescent="0.2">
      <c r="J1005">
        <v>136905</v>
      </c>
    </row>
    <row r="1006" spans="10:10" x14ac:dyDescent="0.2">
      <c r="J1006">
        <v>181000</v>
      </c>
    </row>
    <row r="1007" spans="10:10" x14ac:dyDescent="0.2">
      <c r="J1007">
        <v>149900</v>
      </c>
    </row>
    <row r="1008" spans="10:10" x14ac:dyDescent="0.2">
      <c r="J1008">
        <v>163500</v>
      </c>
    </row>
    <row r="1009" spans="10:10" x14ac:dyDescent="0.2">
      <c r="J1009">
        <v>88000</v>
      </c>
    </row>
    <row r="1010" spans="10:10" x14ac:dyDescent="0.2">
      <c r="J1010">
        <v>240000</v>
      </c>
    </row>
    <row r="1011" spans="10:10" x14ac:dyDescent="0.2">
      <c r="J1011">
        <v>102000</v>
      </c>
    </row>
    <row r="1012" spans="10:10" x14ac:dyDescent="0.2">
      <c r="J1012">
        <v>135000</v>
      </c>
    </row>
    <row r="1013" spans="10:10" x14ac:dyDescent="0.2">
      <c r="J1013">
        <v>100000</v>
      </c>
    </row>
    <row r="1014" spans="10:10" x14ac:dyDescent="0.2">
      <c r="J1014">
        <v>165000</v>
      </c>
    </row>
    <row r="1015" spans="10:10" x14ac:dyDescent="0.2">
      <c r="J1015">
        <v>85000</v>
      </c>
    </row>
    <row r="1016" spans="10:10" x14ac:dyDescent="0.2">
      <c r="J1016">
        <v>119200</v>
      </c>
    </row>
    <row r="1017" spans="10:10" x14ac:dyDescent="0.2">
      <c r="J1017">
        <v>227000</v>
      </c>
    </row>
    <row r="1018" spans="10:10" x14ac:dyDescent="0.2">
      <c r="J1018">
        <v>203000</v>
      </c>
    </row>
    <row r="1019" spans="10:10" x14ac:dyDescent="0.2">
      <c r="J1019">
        <v>187500</v>
      </c>
    </row>
    <row r="1020" spans="10:10" x14ac:dyDescent="0.2">
      <c r="J1020">
        <v>160000</v>
      </c>
    </row>
    <row r="1021" spans="10:10" x14ac:dyDescent="0.2">
      <c r="J1021">
        <v>213490</v>
      </c>
    </row>
    <row r="1022" spans="10:10" x14ac:dyDescent="0.2">
      <c r="J1022">
        <v>176000</v>
      </c>
    </row>
    <row r="1023" spans="10:10" x14ac:dyDescent="0.2">
      <c r="J1023">
        <v>194000</v>
      </c>
    </row>
    <row r="1024" spans="10:10" x14ac:dyDescent="0.2">
      <c r="J1024">
        <v>87000</v>
      </c>
    </row>
    <row r="1025" spans="10:10" x14ac:dyDescent="0.2">
      <c r="J1025">
        <v>191000</v>
      </c>
    </row>
    <row r="1026" spans="10:10" x14ac:dyDescent="0.2">
      <c r="J1026">
        <v>287000</v>
      </c>
    </row>
    <row r="1027" spans="10:10" x14ac:dyDescent="0.2">
      <c r="J1027">
        <v>112500</v>
      </c>
    </row>
    <row r="1028" spans="10:10" x14ac:dyDescent="0.2">
      <c r="J1028">
        <v>167500</v>
      </c>
    </row>
    <row r="1029" spans="10:10" x14ac:dyDescent="0.2">
      <c r="J1029">
        <v>293077</v>
      </c>
    </row>
    <row r="1030" spans="10:10" x14ac:dyDescent="0.2">
      <c r="J1030">
        <v>105000</v>
      </c>
    </row>
    <row r="1031" spans="10:10" x14ac:dyDescent="0.2">
      <c r="J1031">
        <v>118000</v>
      </c>
    </row>
    <row r="1032" spans="10:10" x14ac:dyDescent="0.2">
      <c r="J1032">
        <v>160000</v>
      </c>
    </row>
    <row r="1033" spans="10:10" x14ac:dyDescent="0.2">
      <c r="J1033">
        <v>197000</v>
      </c>
    </row>
    <row r="1034" spans="10:10" x14ac:dyDescent="0.2">
      <c r="J1034">
        <v>310000</v>
      </c>
    </row>
    <row r="1035" spans="10:10" x14ac:dyDescent="0.2">
      <c r="J1035">
        <v>230000</v>
      </c>
    </row>
    <row r="1036" spans="10:10" x14ac:dyDescent="0.2">
      <c r="J1036">
        <v>119750</v>
      </c>
    </row>
    <row r="1037" spans="10:10" x14ac:dyDescent="0.2">
      <c r="J1037">
        <v>84000</v>
      </c>
    </row>
    <row r="1038" spans="10:10" x14ac:dyDescent="0.2">
      <c r="J1038">
        <v>315500</v>
      </c>
    </row>
    <row r="1039" spans="10:10" x14ac:dyDescent="0.2">
      <c r="J1039">
        <v>287000</v>
      </c>
    </row>
    <row r="1040" spans="10:10" x14ac:dyDescent="0.2">
      <c r="J1040">
        <v>97000</v>
      </c>
    </row>
    <row r="1041" spans="10:10" x14ac:dyDescent="0.2">
      <c r="J1041">
        <v>80000</v>
      </c>
    </row>
    <row r="1042" spans="10:10" x14ac:dyDescent="0.2">
      <c r="J1042">
        <v>155000</v>
      </c>
    </row>
    <row r="1043" spans="10:10" x14ac:dyDescent="0.2">
      <c r="J1043">
        <v>173000</v>
      </c>
    </row>
    <row r="1044" spans="10:10" x14ac:dyDescent="0.2">
      <c r="J1044">
        <v>196000</v>
      </c>
    </row>
    <row r="1045" spans="10:10" x14ac:dyDescent="0.2">
      <c r="J1045">
        <v>262280</v>
      </c>
    </row>
    <row r="1046" spans="10:10" x14ac:dyDescent="0.2">
      <c r="J1046">
        <v>278000</v>
      </c>
    </row>
    <row r="1047" spans="10:10" x14ac:dyDescent="0.2">
      <c r="J1047">
        <v>139600</v>
      </c>
    </row>
    <row r="1048" spans="10:10" x14ac:dyDescent="0.2">
      <c r="J1048">
        <v>556581</v>
      </c>
    </row>
    <row r="1049" spans="10:10" x14ac:dyDescent="0.2">
      <c r="J1049">
        <v>145000</v>
      </c>
    </row>
    <row r="1050" spans="10:10" x14ac:dyDescent="0.2">
      <c r="J1050">
        <v>115000</v>
      </c>
    </row>
    <row r="1051" spans="10:10" x14ac:dyDescent="0.2">
      <c r="J1051">
        <v>84900</v>
      </c>
    </row>
    <row r="1052" spans="10:10" x14ac:dyDescent="0.2">
      <c r="J1052">
        <v>176485</v>
      </c>
    </row>
    <row r="1053" spans="10:10" x14ac:dyDescent="0.2">
      <c r="J1053">
        <v>200141</v>
      </c>
    </row>
    <row r="1054" spans="10:10" x14ac:dyDescent="0.2">
      <c r="J1054">
        <v>165000</v>
      </c>
    </row>
    <row r="1055" spans="10:10" x14ac:dyDescent="0.2">
      <c r="J1055">
        <v>144500</v>
      </c>
    </row>
    <row r="1056" spans="10:10" x14ac:dyDescent="0.2">
      <c r="J1056">
        <v>255000</v>
      </c>
    </row>
    <row r="1057" spans="10:10" x14ac:dyDescent="0.2">
      <c r="J1057">
        <v>180000</v>
      </c>
    </row>
    <row r="1058" spans="10:10" x14ac:dyDescent="0.2">
      <c r="J1058">
        <v>185850</v>
      </c>
    </row>
    <row r="1059" spans="10:10" x14ac:dyDescent="0.2">
      <c r="J1059">
        <v>248000</v>
      </c>
    </row>
    <row r="1060" spans="10:10" x14ac:dyDescent="0.2">
      <c r="J1060">
        <v>335000</v>
      </c>
    </row>
    <row r="1061" spans="10:10" x14ac:dyDescent="0.2">
      <c r="J1061">
        <v>220000</v>
      </c>
    </row>
    <row r="1062" spans="10:10" x14ac:dyDescent="0.2">
      <c r="J1062">
        <v>213500</v>
      </c>
    </row>
    <row r="1063" spans="10:10" x14ac:dyDescent="0.2">
      <c r="J1063">
        <v>81000</v>
      </c>
    </row>
    <row r="1064" spans="10:10" x14ac:dyDescent="0.2">
      <c r="J1064">
        <v>90000</v>
      </c>
    </row>
    <row r="1065" spans="10:10" x14ac:dyDescent="0.2">
      <c r="J1065">
        <v>110500</v>
      </c>
    </row>
    <row r="1066" spans="10:10" x14ac:dyDescent="0.2">
      <c r="J1066">
        <v>154000</v>
      </c>
    </row>
    <row r="1067" spans="10:10" x14ac:dyDescent="0.2">
      <c r="J1067">
        <v>328000</v>
      </c>
    </row>
    <row r="1068" spans="10:10" x14ac:dyDescent="0.2">
      <c r="J1068">
        <v>178000</v>
      </c>
    </row>
    <row r="1069" spans="10:10" x14ac:dyDescent="0.2">
      <c r="J1069">
        <v>167900</v>
      </c>
    </row>
    <row r="1070" spans="10:10" x14ac:dyDescent="0.2">
      <c r="J1070">
        <v>151400</v>
      </c>
    </row>
    <row r="1071" spans="10:10" x14ac:dyDescent="0.2">
      <c r="J1071">
        <v>135000</v>
      </c>
    </row>
    <row r="1072" spans="10:10" x14ac:dyDescent="0.2">
      <c r="J1072">
        <v>135000</v>
      </c>
    </row>
    <row r="1073" spans="10:10" x14ac:dyDescent="0.2">
      <c r="J1073">
        <v>154000</v>
      </c>
    </row>
    <row r="1074" spans="10:10" x14ac:dyDescent="0.2">
      <c r="J1074">
        <v>91500</v>
      </c>
    </row>
    <row r="1075" spans="10:10" x14ac:dyDescent="0.2">
      <c r="J1075">
        <v>159500</v>
      </c>
    </row>
    <row r="1076" spans="10:10" x14ac:dyDescent="0.2">
      <c r="J1076">
        <v>194000</v>
      </c>
    </row>
    <row r="1077" spans="10:10" x14ac:dyDescent="0.2">
      <c r="J1077">
        <v>219500</v>
      </c>
    </row>
    <row r="1078" spans="10:10" x14ac:dyDescent="0.2">
      <c r="J1078">
        <v>170000</v>
      </c>
    </row>
    <row r="1079" spans="10:10" x14ac:dyDescent="0.2">
      <c r="J1079">
        <v>138800</v>
      </c>
    </row>
    <row r="1080" spans="10:10" x14ac:dyDescent="0.2">
      <c r="J1080">
        <v>155900</v>
      </c>
    </row>
    <row r="1081" spans="10:10" x14ac:dyDescent="0.2">
      <c r="J1081">
        <v>126000</v>
      </c>
    </row>
    <row r="1082" spans="10:10" x14ac:dyDescent="0.2">
      <c r="J1082">
        <v>145000</v>
      </c>
    </row>
    <row r="1083" spans="10:10" x14ac:dyDescent="0.2">
      <c r="J1083">
        <v>133000</v>
      </c>
    </row>
    <row r="1084" spans="10:10" x14ac:dyDescent="0.2">
      <c r="J1084">
        <v>192000</v>
      </c>
    </row>
    <row r="1085" spans="10:10" x14ac:dyDescent="0.2">
      <c r="J1085">
        <v>160000</v>
      </c>
    </row>
    <row r="1086" spans="10:10" x14ac:dyDescent="0.2">
      <c r="J1086">
        <v>187500</v>
      </c>
    </row>
    <row r="1087" spans="10:10" x14ac:dyDescent="0.2">
      <c r="J1087">
        <v>147000</v>
      </c>
    </row>
    <row r="1088" spans="10:10" x14ac:dyDescent="0.2">
      <c r="J1088">
        <v>83500</v>
      </c>
    </row>
    <row r="1089" spans="10:10" x14ac:dyDescent="0.2">
      <c r="J1089">
        <v>252000</v>
      </c>
    </row>
    <row r="1090" spans="10:10" x14ac:dyDescent="0.2">
      <c r="J1090">
        <v>137500</v>
      </c>
    </row>
    <row r="1091" spans="10:10" x14ac:dyDescent="0.2">
      <c r="J1091">
        <v>197000</v>
      </c>
    </row>
    <row r="1092" spans="10:10" x14ac:dyDescent="0.2">
      <c r="J1092">
        <v>92900</v>
      </c>
    </row>
    <row r="1093" spans="10:10" x14ac:dyDescent="0.2">
      <c r="J1093">
        <v>160000</v>
      </c>
    </row>
    <row r="1094" spans="10:10" x14ac:dyDescent="0.2">
      <c r="J1094">
        <v>136500</v>
      </c>
    </row>
    <row r="1095" spans="10:10" x14ac:dyDescent="0.2">
      <c r="J1095">
        <v>146000</v>
      </c>
    </row>
    <row r="1096" spans="10:10" x14ac:dyDescent="0.2">
      <c r="J1096">
        <v>129000</v>
      </c>
    </row>
    <row r="1097" spans="10:10" x14ac:dyDescent="0.2">
      <c r="J1097">
        <v>176432</v>
      </c>
    </row>
    <row r="1098" spans="10:10" x14ac:dyDescent="0.2">
      <c r="J1098">
        <v>127000</v>
      </c>
    </row>
    <row r="1099" spans="10:10" x14ac:dyDescent="0.2">
      <c r="J1099">
        <v>170000</v>
      </c>
    </row>
    <row r="1100" spans="10:10" x14ac:dyDescent="0.2">
      <c r="J1100">
        <v>128000</v>
      </c>
    </row>
    <row r="1101" spans="10:10" x14ac:dyDescent="0.2">
      <c r="J1101">
        <v>157000</v>
      </c>
    </row>
    <row r="1102" spans="10:10" x14ac:dyDescent="0.2">
      <c r="J1102">
        <v>60000</v>
      </c>
    </row>
    <row r="1103" spans="10:10" x14ac:dyDescent="0.2">
      <c r="J1103">
        <v>119500</v>
      </c>
    </row>
    <row r="1104" spans="10:10" x14ac:dyDescent="0.2">
      <c r="J1104">
        <v>135000</v>
      </c>
    </row>
    <row r="1105" spans="10:10" x14ac:dyDescent="0.2">
      <c r="J1105">
        <v>159500</v>
      </c>
    </row>
    <row r="1106" spans="10:10" x14ac:dyDescent="0.2">
      <c r="J1106">
        <v>106000</v>
      </c>
    </row>
    <row r="1107" spans="10:10" x14ac:dyDescent="0.2">
      <c r="J1107">
        <v>325000</v>
      </c>
    </row>
    <row r="1108" spans="10:10" x14ac:dyDescent="0.2">
      <c r="J1108">
        <v>179900</v>
      </c>
    </row>
    <row r="1109" spans="10:10" x14ac:dyDescent="0.2">
      <c r="J1109">
        <v>274725</v>
      </c>
    </row>
    <row r="1110" spans="10:10" x14ac:dyDescent="0.2">
      <c r="J1110">
        <v>181000</v>
      </c>
    </row>
    <row r="1111" spans="10:10" x14ac:dyDescent="0.2">
      <c r="J1111">
        <v>280000</v>
      </c>
    </row>
    <row r="1112" spans="10:10" x14ac:dyDescent="0.2">
      <c r="J1112">
        <v>188000</v>
      </c>
    </row>
    <row r="1113" spans="10:10" x14ac:dyDescent="0.2">
      <c r="J1113">
        <v>205000</v>
      </c>
    </row>
    <row r="1114" spans="10:10" x14ac:dyDescent="0.2">
      <c r="J1114">
        <v>129900</v>
      </c>
    </row>
    <row r="1115" spans="10:10" x14ac:dyDescent="0.2">
      <c r="J1115">
        <v>134500</v>
      </c>
    </row>
    <row r="1116" spans="10:10" x14ac:dyDescent="0.2">
      <c r="J1116">
        <v>117000</v>
      </c>
    </row>
    <row r="1117" spans="10:10" x14ac:dyDescent="0.2">
      <c r="J1117">
        <v>318000</v>
      </c>
    </row>
    <row r="1118" spans="10:10" x14ac:dyDescent="0.2">
      <c r="J1118">
        <v>184100</v>
      </c>
    </row>
    <row r="1119" spans="10:10" x14ac:dyDescent="0.2">
      <c r="J1119">
        <v>130000</v>
      </c>
    </row>
    <row r="1120" spans="10:10" x14ac:dyDescent="0.2">
      <c r="J1120">
        <v>140000</v>
      </c>
    </row>
    <row r="1121" spans="10:10" x14ac:dyDescent="0.2">
      <c r="J1121">
        <v>133700</v>
      </c>
    </row>
    <row r="1122" spans="10:10" x14ac:dyDescent="0.2">
      <c r="J1122">
        <v>118400</v>
      </c>
    </row>
    <row r="1123" spans="10:10" x14ac:dyDescent="0.2">
      <c r="J1123">
        <v>212900</v>
      </c>
    </row>
    <row r="1124" spans="10:10" x14ac:dyDescent="0.2">
      <c r="J1124">
        <v>112000</v>
      </c>
    </row>
    <row r="1125" spans="10:10" x14ac:dyDescent="0.2">
      <c r="J1125">
        <v>118000</v>
      </c>
    </row>
    <row r="1126" spans="10:10" x14ac:dyDescent="0.2">
      <c r="J1126">
        <v>163900</v>
      </c>
    </row>
    <row r="1127" spans="10:10" x14ac:dyDescent="0.2">
      <c r="J1127">
        <v>115000</v>
      </c>
    </row>
    <row r="1128" spans="10:10" x14ac:dyDescent="0.2">
      <c r="J1128">
        <v>174000</v>
      </c>
    </row>
    <row r="1129" spans="10:10" x14ac:dyDescent="0.2">
      <c r="J1129">
        <v>259000</v>
      </c>
    </row>
    <row r="1130" spans="10:10" x14ac:dyDescent="0.2">
      <c r="J1130">
        <v>215000</v>
      </c>
    </row>
    <row r="1131" spans="10:10" x14ac:dyDescent="0.2">
      <c r="J1131">
        <v>140000</v>
      </c>
    </row>
    <row r="1132" spans="10:10" x14ac:dyDescent="0.2">
      <c r="J1132">
        <v>135000</v>
      </c>
    </row>
    <row r="1133" spans="10:10" x14ac:dyDescent="0.2">
      <c r="J1133">
        <v>93500</v>
      </c>
    </row>
    <row r="1134" spans="10:10" x14ac:dyDescent="0.2">
      <c r="J1134">
        <v>117500</v>
      </c>
    </row>
    <row r="1135" spans="10:10" x14ac:dyDescent="0.2">
      <c r="J1135">
        <v>239500</v>
      </c>
    </row>
    <row r="1136" spans="10:10" x14ac:dyDescent="0.2">
      <c r="J1136">
        <v>169000</v>
      </c>
    </row>
    <row r="1137" spans="10:10" x14ac:dyDescent="0.2">
      <c r="J1137">
        <v>102000</v>
      </c>
    </row>
    <row r="1138" spans="10:10" x14ac:dyDescent="0.2">
      <c r="J1138">
        <v>119000</v>
      </c>
    </row>
    <row r="1139" spans="10:10" x14ac:dyDescent="0.2">
      <c r="J1139">
        <v>94000</v>
      </c>
    </row>
    <row r="1140" spans="10:10" x14ac:dyDescent="0.2">
      <c r="J1140">
        <v>196000</v>
      </c>
    </row>
    <row r="1141" spans="10:10" x14ac:dyDescent="0.2">
      <c r="J1141">
        <v>144000</v>
      </c>
    </row>
    <row r="1142" spans="10:10" x14ac:dyDescent="0.2">
      <c r="J1142">
        <v>139000</v>
      </c>
    </row>
    <row r="1143" spans="10:10" x14ac:dyDescent="0.2">
      <c r="J1143">
        <v>197500</v>
      </c>
    </row>
    <row r="1144" spans="10:10" x14ac:dyDescent="0.2">
      <c r="J1144">
        <v>424870</v>
      </c>
    </row>
    <row r="1145" spans="10:10" x14ac:dyDescent="0.2">
      <c r="J1145">
        <v>80000</v>
      </c>
    </row>
    <row r="1146" spans="10:10" x14ac:dyDescent="0.2">
      <c r="J1146">
        <v>80000</v>
      </c>
    </row>
    <row r="1147" spans="10:10" x14ac:dyDescent="0.2">
      <c r="J1147">
        <v>149000</v>
      </c>
    </row>
    <row r="1148" spans="10:10" x14ac:dyDescent="0.2">
      <c r="J1148">
        <v>180000</v>
      </c>
    </row>
    <row r="1149" spans="10:10" x14ac:dyDescent="0.2">
      <c r="J1149">
        <v>174500</v>
      </c>
    </row>
    <row r="1150" spans="10:10" x14ac:dyDescent="0.2">
      <c r="J1150">
        <v>116900</v>
      </c>
    </row>
    <row r="1151" spans="10:10" x14ac:dyDescent="0.2">
      <c r="J1151">
        <v>143000</v>
      </c>
    </row>
    <row r="1152" spans="10:10" x14ac:dyDescent="0.2">
      <c r="J1152">
        <v>124000</v>
      </c>
    </row>
    <row r="1153" spans="10:10" x14ac:dyDescent="0.2">
      <c r="J1153">
        <v>149900</v>
      </c>
    </row>
    <row r="1154" spans="10:10" x14ac:dyDescent="0.2">
      <c r="J1154">
        <v>230000</v>
      </c>
    </row>
    <row r="1155" spans="10:10" x14ac:dyDescent="0.2">
      <c r="J1155">
        <v>120500</v>
      </c>
    </row>
    <row r="1156" spans="10:10" x14ac:dyDescent="0.2">
      <c r="J1156">
        <v>201800</v>
      </c>
    </row>
    <row r="1157" spans="10:10" x14ac:dyDescent="0.2">
      <c r="J1157">
        <v>218000</v>
      </c>
    </row>
    <row r="1158" spans="10:10" x14ac:dyDescent="0.2">
      <c r="J1158">
        <v>179900</v>
      </c>
    </row>
    <row r="1159" spans="10:10" x14ac:dyDescent="0.2">
      <c r="J1159">
        <v>230000</v>
      </c>
    </row>
    <row r="1160" spans="10:10" x14ac:dyDescent="0.2">
      <c r="J1160">
        <v>235128</v>
      </c>
    </row>
    <row r="1161" spans="10:10" x14ac:dyDescent="0.2">
      <c r="J1161">
        <v>185000</v>
      </c>
    </row>
    <row r="1162" spans="10:10" x14ac:dyDescent="0.2">
      <c r="J1162">
        <v>146000</v>
      </c>
    </row>
    <row r="1163" spans="10:10" x14ac:dyDescent="0.2">
      <c r="J1163">
        <v>224000</v>
      </c>
    </row>
    <row r="1164" spans="10:10" x14ac:dyDescent="0.2">
      <c r="J1164">
        <v>129000</v>
      </c>
    </row>
    <row r="1165" spans="10:10" x14ac:dyDescent="0.2">
      <c r="J1165">
        <v>108959</v>
      </c>
    </row>
    <row r="1166" spans="10:10" x14ac:dyDescent="0.2">
      <c r="J1166">
        <v>194000</v>
      </c>
    </row>
    <row r="1167" spans="10:10" x14ac:dyDescent="0.2">
      <c r="J1167">
        <v>233170</v>
      </c>
    </row>
    <row r="1168" spans="10:10" x14ac:dyDescent="0.2">
      <c r="J1168">
        <v>245350</v>
      </c>
    </row>
    <row r="1169" spans="10:10" x14ac:dyDescent="0.2">
      <c r="J1169">
        <v>173000</v>
      </c>
    </row>
    <row r="1170" spans="10:10" x14ac:dyDescent="0.2">
      <c r="J1170">
        <v>235000</v>
      </c>
    </row>
    <row r="1171" spans="10:10" x14ac:dyDescent="0.2">
      <c r="J1171">
        <v>625000</v>
      </c>
    </row>
    <row r="1172" spans="10:10" x14ac:dyDescent="0.2">
      <c r="J1172">
        <v>171000</v>
      </c>
    </row>
    <row r="1173" spans="10:10" x14ac:dyDescent="0.2">
      <c r="J1173">
        <v>163000</v>
      </c>
    </row>
    <row r="1174" spans="10:10" x14ac:dyDescent="0.2">
      <c r="J1174">
        <v>171900</v>
      </c>
    </row>
    <row r="1175" spans="10:10" x14ac:dyDescent="0.2">
      <c r="J1175">
        <v>200500</v>
      </c>
    </row>
    <row r="1176" spans="10:10" x14ac:dyDescent="0.2">
      <c r="J1176">
        <v>239000</v>
      </c>
    </row>
    <row r="1177" spans="10:10" x14ac:dyDescent="0.2">
      <c r="J1177">
        <v>285000</v>
      </c>
    </row>
    <row r="1178" spans="10:10" x14ac:dyDescent="0.2">
      <c r="J1178">
        <v>119500</v>
      </c>
    </row>
    <row r="1179" spans="10:10" x14ac:dyDescent="0.2">
      <c r="J1179">
        <v>115000</v>
      </c>
    </row>
    <row r="1180" spans="10:10" x14ac:dyDescent="0.2">
      <c r="J1180">
        <v>154900</v>
      </c>
    </row>
    <row r="1181" spans="10:10" x14ac:dyDescent="0.2">
      <c r="J1181">
        <v>93000</v>
      </c>
    </row>
    <row r="1182" spans="10:10" x14ac:dyDescent="0.2">
      <c r="J1182">
        <v>250000</v>
      </c>
    </row>
    <row r="1183" spans="10:10" x14ac:dyDescent="0.2">
      <c r="J1183">
        <v>392500</v>
      </c>
    </row>
    <row r="1184" spans="10:10" x14ac:dyDescent="0.2">
      <c r="J1184">
        <v>745000</v>
      </c>
    </row>
    <row r="1185" spans="10:10" x14ac:dyDescent="0.2">
      <c r="J1185">
        <v>120000</v>
      </c>
    </row>
    <row r="1186" spans="10:10" x14ac:dyDescent="0.2">
      <c r="J1186">
        <v>186700</v>
      </c>
    </row>
    <row r="1187" spans="10:10" x14ac:dyDescent="0.2">
      <c r="J1187">
        <v>104900</v>
      </c>
    </row>
    <row r="1188" spans="10:10" x14ac:dyDescent="0.2">
      <c r="J1188">
        <v>95000</v>
      </c>
    </row>
    <row r="1189" spans="10:10" x14ac:dyDescent="0.2">
      <c r="J1189">
        <v>262000</v>
      </c>
    </row>
    <row r="1190" spans="10:10" x14ac:dyDescent="0.2">
      <c r="J1190">
        <v>195000</v>
      </c>
    </row>
    <row r="1191" spans="10:10" x14ac:dyDescent="0.2">
      <c r="J1191">
        <v>189000</v>
      </c>
    </row>
    <row r="1192" spans="10:10" x14ac:dyDescent="0.2">
      <c r="J1192">
        <v>168000</v>
      </c>
    </row>
    <row r="1193" spans="10:10" x14ac:dyDescent="0.2">
      <c r="J1193">
        <v>174000</v>
      </c>
    </row>
    <row r="1194" spans="10:10" x14ac:dyDescent="0.2">
      <c r="J1194">
        <v>125000</v>
      </c>
    </row>
    <row r="1195" spans="10:10" x14ac:dyDescent="0.2">
      <c r="J1195">
        <v>165000</v>
      </c>
    </row>
    <row r="1196" spans="10:10" x14ac:dyDescent="0.2">
      <c r="J1196">
        <v>158000</v>
      </c>
    </row>
    <row r="1197" spans="10:10" x14ac:dyDescent="0.2">
      <c r="J1197">
        <v>176000</v>
      </c>
    </row>
    <row r="1198" spans="10:10" x14ac:dyDescent="0.2">
      <c r="J1198">
        <v>219210</v>
      </c>
    </row>
    <row r="1199" spans="10:10" x14ac:dyDescent="0.2">
      <c r="J1199">
        <v>144000</v>
      </c>
    </row>
    <row r="1200" spans="10:10" x14ac:dyDescent="0.2">
      <c r="J1200">
        <v>178000</v>
      </c>
    </row>
    <row r="1201" spans="10:10" x14ac:dyDescent="0.2">
      <c r="J1201">
        <v>148000</v>
      </c>
    </row>
    <row r="1202" spans="10:10" x14ac:dyDescent="0.2">
      <c r="J1202">
        <v>116050</v>
      </c>
    </row>
    <row r="1203" spans="10:10" x14ac:dyDescent="0.2">
      <c r="J1203">
        <v>197900</v>
      </c>
    </row>
    <row r="1204" spans="10:10" x14ac:dyDescent="0.2">
      <c r="J1204">
        <v>117000</v>
      </c>
    </row>
    <row r="1205" spans="10:10" x14ac:dyDescent="0.2">
      <c r="J1205">
        <v>213000</v>
      </c>
    </row>
    <row r="1206" spans="10:10" x14ac:dyDescent="0.2">
      <c r="J1206">
        <v>153500</v>
      </c>
    </row>
    <row r="1207" spans="10:10" x14ac:dyDescent="0.2">
      <c r="J1207">
        <v>271900</v>
      </c>
    </row>
    <row r="1208" spans="10:10" x14ac:dyDescent="0.2">
      <c r="J1208">
        <v>107000</v>
      </c>
    </row>
    <row r="1209" spans="10:10" x14ac:dyDescent="0.2">
      <c r="J1209">
        <v>200000</v>
      </c>
    </row>
    <row r="1210" spans="10:10" x14ac:dyDescent="0.2">
      <c r="J1210">
        <v>140000</v>
      </c>
    </row>
    <row r="1211" spans="10:10" x14ac:dyDescent="0.2">
      <c r="J1211">
        <v>290000</v>
      </c>
    </row>
    <row r="1212" spans="10:10" x14ac:dyDescent="0.2">
      <c r="J1212">
        <v>189000</v>
      </c>
    </row>
    <row r="1213" spans="10:10" x14ac:dyDescent="0.2">
      <c r="J1213">
        <v>164000</v>
      </c>
    </row>
    <row r="1214" spans="10:10" x14ac:dyDescent="0.2">
      <c r="J1214">
        <v>113000</v>
      </c>
    </row>
    <row r="1215" spans="10:10" x14ac:dyDescent="0.2">
      <c r="J1215">
        <v>145000</v>
      </c>
    </row>
    <row r="1216" spans="10:10" x14ac:dyDescent="0.2">
      <c r="J1216">
        <v>134500</v>
      </c>
    </row>
    <row r="1217" spans="10:10" x14ac:dyDescent="0.2">
      <c r="J1217">
        <v>125000</v>
      </c>
    </row>
    <row r="1218" spans="10:10" x14ac:dyDescent="0.2">
      <c r="J1218">
        <v>112000</v>
      </c>
    </row>
    <row r="1219" spans="10:10" x14ac:dyDescent="0.2">
      <c r="J1219">
        <v>229456</v>
      </c>
    </row>
    <row r="1220" spans="10:10" x14ac:dyDescent="0.2">
      <c r="J1220">
        <v>80500</v>
      </c>
    </row>
    <row r="1221" spans="10:10" x14ac:dyDescent="0.2">
      <c r="J1221">
        <v>91500</v>
      </c>
    </row>
    <row r="1222" spans="10:10" x14ac:dyDescent="0.2">
      <c r="J1222">
        <v>115000</v>
      </c>
    </row>
    <row r="1223" spans="10:10" x14ac:dyDescent="0.2">
      <c r="J1223">
        <v>134000</v>
      </c>
    </row>
    <row r="1224" spans="10:10" x14ac:dyDescent="0.2">
      <c r="J1224">
        <v>143000</v>
      </c>
    </row>
    <row r="1225" spans="10:10" x14ac:dyDescent="0.2">
      <c r="J1225">
        <v>137900</v>
      </c>
    </row>
    <row r="1226" spans="10:10" x14ac:dyDescent="0.2">
      <c r="J1226">
        <v>184000</v>
      </c>
    </row>
    <row r="1227" spans="10:10" x14ac:dyDescent="0.2">
      <c r="J1227">
        <v>145000</v>
      </c>
    </row>
    <row r="1228" spans="10:10" x14ac:dyDescent="0.2">
      <c r="J1228">
        <v>214000</v>
      </c>
    </row>
    <row r="1229" spans="10:10" x14ac:dyDescent="0.2">
      <c r="J1229">
        <v>147000</v>
      </c>
    </row>
    <row r="1230" spans="10:10" x14ac:dyDescent="0.2">
      <c r="J1230">
        <v>367294</v>
      </c>
    </row>
    <row r="1231" spans="10:10" x14ac:dyDescent="0.2">
      <c r="J1231">
        <v>127000</v>
      </c>
    </row>
    <row r="1232" spans="10:10" x14ac:dyDescent="0.2">
      <c r="J1232">
        <v>190000</v>
      </c>
    </row>
    <row r="1233" spans="10:10" x14ac:dyDescent="0.2">
      <c r="J1233">
        <v>132500</v>
      </c>
    </row>
    <row r="1234" spans="10:10" x14ac:dyDescent="0.2">
      <c r="J1234">
        <v>101800</v>
      </c>
    </row>
    <row r="1235" spans="10:10" x14ac:dyDescent="0.2">
      <c r="J1235">
        <v>142000</v>
      </c>
    </row>
    <row r="1236" spans="10:10" x14ac:dyDescent="0.2">
      <c r="J1236">
        <v>130000</v>
      </c>
    </row>
    <row r="1237" spans="10:10" x14ac:dyDescent="0.2">
      <c r="J1237">
        <v>138887</v>
      </c>
    </row>
    <row r="1238" spans="10:10" x14ac:dyDescent="0.2">
      <c r="J1238">
        <v>175500</v>
      </c>
    </row>
    <row r="1239" spans="10:10" x14ac:dyDescent="0.2">
      <c r="J1239">
        <v>195000</v>
      </c>
    </row>
    <row r="1240" spans="10:10" x14ac:dyDescent="0.2">
      <c r="J1240">
        <v>142500</v>
      </c>
    </row>
    <row r="1241" spans="10:10" x14ac:dyDescent="0.2">
      <c r="J1241">
        <v>265900</v>
      </c>
    </row>
    <row r="1242" spans="10:10" x14ac:dyDescent="0.2">
      <c r="J1242">
        <v>224900</v>
      </c>
    </row>
    <row r="1243" spans="10:10" x14ac:dyDescent="0.2">
      <c r="J1243">
        <v>248328</v>
      </c>
    </row>
    <row r="1244" spans="10:10" x14ac:dyDescent="0.2">
      <c r="J1244">
        <v>170000</v>
      </c>
    </row>
    <row r="1245" spans="10:10" x14ac:dyDescent="0.2">
      <c r="J1245">
        <v>465000</v>
      </c>
    </row>
    <row r="1246" spans="10:10" x14ac:dyDescent="0.2">
      <c r="J1246">
        <v>230000</v>
      </c>
    </row>
    <row r="1247" spans="10:10" x14ac:dyDescent="0.2">
      <c r="J1247">
        <v>178000</v>
      </c>
    </row>
    <row r="1248" spans="10:10" x14ac:dyDescent="0.2">
      <c r="J1248">
        <v>186500</v>
      </c>
    </row>
    <row r="1249" spans="10:10" x14ac:dyDescent="0.2">
      <c r="J1249">
        <v>169900</v>
      </c>
    </row>
    <row r="1250" spans="10:10" x14ac:dyDescent="0.2">
      <c r="J1250">
        <v>129500</v>
      </c>
    </row>
    <row r="1251" spans="10:10" x14ac:dyDescent="0.2">
      <c r="J1251">
        <v>119000</v>
      </c>
    </row>
    <row r="1252" spans="10:10" x14ac:dyDescent="0.2">
      <c r="J1252">
        <v>244000</v>
      </c>
    </row>
    <row r="1253" spans="10:10" x14ac:dyDescent="0.2">
      <c r="J1253">
        <v>171750</v>
      </c>
    </row>
    <row r="1254" spans="10:10" x14ac:dyDescent="0.2">
      <c r="J1254">
        <v>130000</v>
      </c>
    </row>
    <row r="1255" spans="10:10" x14ac:dyDescent="0.2">
      <c r="J1255">
        <v>294000</v>
      </c>
    </row>
    <row r="1256" spans="10:10" x14ac:dyDescent="0.2">
      <c r="J1256">
        <v>165400</v>
      </c>
    </row>
    <row r="1257" spans="10:10" x14ac:dyDescent="0.2">
      <c r="J1257">
        <v>127500</v>
      </c>
    </row>
    <row r="1258" spans="10:10" x14ac:dyDescent="0.2">
      <c r="J1258">
        <v>301500</v>
      </c>
    </row>
    <row r="1259" spans="10:10" x14ac:dyDescent="0.2">
      <c r="J1259">
        <v>99900</v>
      </c>
    </row>
    <row r="1260" spans="10:10" x14ac:dyDescent="0.2">
      <c r="J1260">
        <v>190000</v>
      </c>
    </row>
    <row r="1261" spans="10:10" x14ac:dyDescent="0.2">
      <c r="J1261">
        <v>151000</v>
      </c>
    </row>
    <row r="1262" spans="10:10" x14ac:dyDescent="0.2">
      <c r="J1262">
        <v>181000</v>
      </c>
    </row>
    <row r="1263" spans="10:10" x14ac:dyDescent="0.2">
      <c r="J1263">
        <v>128900</v>
      </c>
    </row>
    <row r="1264" spans="10:10" x14ac:dyDescent="0.2">
      <c r="J1264">
        <v>161500</v>
      </c>
    </row>
    <row r="1265" spans="10:10" x14ac:dyDescent="0.2">
      <c r="J1265">
        <v>180500</v>
      </c>
    </row>
    <row r="1266" spans="10:10" x14ac:dyDescent="0.2">
      <c r="J1266">
        <v>181000</v>
      </c>
    </row>
    <row r="1267" spans="10:10" x14ac:dyDescent="0.2">
      <c r="J1267">
        <v>183900</v>
      </c>
    </row>
    <row r="1268" spans="10:10" x14ac:dyDescent="0.2">
      <c r="J1268">
        <v>122000</v>
      </c>
    </row>
    <row r="1269" spans="10:10" x14ac:dyDescent="0.2">
      <c r="J1269">
        <v>378500</v>
      </c>
    </row>
    <row r="1270" spans="10:10" x14ac:dyDescent="0.2">
      <c r="J1270">
        <v>381000</v>
      </c>
    </row>
    <row r="1271" spans="10:10" x14ac:dyDescent="0.2">
      <c r="J1271">
        <v>144000</v>
      </c>
    </row>
    <row r="1272" spans="10:10" x14ac:dyDescent="0.2">
      <c r="J1272">
        <v>260000</v>
      </c>
    </row>
    <row r="1273" spans="10:10" x14ac:dyDescent="0.2">
      <c r="J1273">
        <v>185750</v>
      </c>
    </row>
    <row r="1274" spans="10:10" x14ac:dyDescent="0.2">
      <c r="J1274">
        <v>137000</v>
      </c>
    </row>
    <row r="1275" spans="10:10" x14ac:dyDescent="0.2">
      <c r="J1275">
        <v>177000</v>
      </c>
    </row>
    <row r="1276" spans="10:10" x14ac:dyDescent="0.2">
      <c r="J1276">
        <v>139000</v>
      </c>
    </row>
    <row r="1277" spans="10:10" x14ac:dyDescent="0.2">
      <c r="J1277">
        <v>137000</v>
      </c>
    </row>
    <row r="1278" spans="10:10" x14ac:dyDescent="0.2">
      <c r="J1278">
        <v>162000</v>
      </c>
    </row>
    <row r="1279" spans="10:10" x14ac:dyDescent="0.2">
      <c r="J1279">
        <v>197900</v>
      </c>
    </row>
    <row r="1280" spans="10:10" x14ac:dyDescent="0.2">
      <c r="J1280">
        <v>237000</v>
      </c>
    </row>
    <row r="1281" spans="10:10" x14ac:dyDescent="0.2">
      <c r="J1281">
        <v>68400</v>
      </c>
    </row>
    <row r="1282" spans="10:10" x14ac:dyDescent="0.2">
      <c r="J1282">
        <v>227000</v>
      </c>
    </row>
    <row r="1283" spans="10:10" x14ac:dyDescent="0.2">
      <c r="J1283">
        <v>180000</v>
      </c>
    </row>
    <row r="1284" spans="10:10" x14ac:dyDescent="0.2">
      <c r="J1284">
        <v>150500</v>
      </c>
    </row>
    <row r="1285" spans="10:10" x14ac:dyDescent="0.2">
      <c r="J1285">
        <v>139000</v>
      </c>
    </row>
    <row r="1286" spans="10:10" x14ac:dyDescent="0.2">
      <c r="J1286">
        <v>169000</v>
      </c>
    </row>
    <row r="1287" spans="10:10" x14ac:dyDescent="0.2">
      <c r="J1287">
        <v>132500</v>
      </c>
    </row>
    <row r="1288" spans="10:10" x14ac:dyDescent="0.2">
      <c r="J1288">
        <v>143000</v>
      </c>
    </row>
    <row r="1289" spans="10:10" x14ac:dyDescent="0.2">
      <c r="J1289">
        <v>190000</v>
      </c>
    </row>
    <row r="1290" spans="10:10" x14ac:dyDescent="0.2">
      <c r="J1290">
        <v>278000</v>
      </c>
    </row>
    <row r="1291" spans="10:10" x14ac:dyDescent="0.2">
      <c r="J1291">
        <v>281000</v>
      </c>
    </row>
    <row r="1292" spans="10:10" x14ac:dyDescent="0.2">
      <c r="J1292">
        <v>180500</v>
      </c>
    </row>
    <row r="1293" spans="10:10" x14ac:dyDescent="0.2">
      <c r="J1293">
        <v>119500</v>
      </c>
    </row>
    <row r="1294" spans="10:10" x14ac:dyDescent="0.2">
      <c r="J1294">
        <v>107500</v>
      </c>
    </row>
    <row r="1295" spans="10:10" x14ac:dyDescent="0.2">
      <c r="J1295">
        <v>162900</v>
      </c>
    </row>
    <row r="1296" spans="10:10" x14ac:dyDescent="0.2">
      <c r="J1296">
        <v>115000</v>
      </c>
    </row>
    <row r="1297" spans="10:10" x14ac:dyDescent="0.2">
      <c r="J1297">
        <v>138500</v>
      </c>
    </row>
    <row r="1298" spans="10:10" x14ac:dyDescent="0.2">
      <c r="J1298">
        <v>155000</v>
      </c>
    </row>
    <row r="1299" spans="10:10" x14ac:dyDescent="0.2">
      <c r="J1299">
        <v>140000</v>
      </c>
    </row>
    <row r="1300" spans="10:10" x14ac:dyDescent="0.2">
      <c r="J1300">
        <v>160000</v>
      </c>
    </row>
    <row r="1301" spans="10:10" x14ac:dyDescent="0.2">
      <c r="J1301">
        <v>154000</v>
      </c>
    </row>
    <row r="1302" spans="10:10" x14ac:dyDescent="0.2">
      <c r="J1302">
        <v>225000</v>
      </c>
    </row>
    <row r="1303" spans="10:10" x14ac:dyDescent="0.2">
      <c r="J1303">
        <v>177500</v>
      </c>
    </row>
    <row r="1304" spans="10:10" x14ac:dyDescent="0.2">
      <c r="J1304">
        <v>290000</v>
      </c>
    </row>
    <row r="1305" spans="10:10" x14ac:dyDescent="0.2">
      <c r="J1305">
        <v>232000</v>
      </c>
    </row>
    <row r="1306" spans="10:10" x14ac:dyDescent="0.2">
      <c r="J1306">
        <v>130000</v>
      </c>
    </row>
    <row r="1307" spans="10:10" x14ac:dyDescent="0.2">
      <c r="J1307">
        <v>325000</v>
      </c>
    </row>
    <row r="1308" spans="10:10" x14ac:dyDescent="0.2">
      <c r="J1308">
        <v>202500</v>
      </c>
    </row>
    <row r="1309" spans="10:10" x14ac:dyDescent="0.2">
      <c r="J1309">
        <v>138000</v>
      </c>
    </row>
    <row r="1310" spans="10:10" x14ac:dyDescent="0.2">
      <c r="J1310">
        <v>147000</v>
      </c>
    </row>
    <row r="1311" spans="10:10" x14ac:dyDescent="0.2">
      <c r="J1311">
        <v>179200</v>
      </c>
    </row>
    <row r="1312" spans="10:10" x14ac:dyDescent="0.2">
      <c r="J1312">
        <v>335000</v>
      </c>
    </row>
    <row r="1313" spans="10:10" x14ac:dyDescent="0.2">
      <c r="J1313">
        <v>203000</v>
      </c>
    </row>
    <row r="1314" spans="10:10" x14ac:dyDescent="0.2">
      <c r="J1314">
        <v>302000</v>
      </c>
    </row>
    <row r="1315" spans="10:10" x14ac:dyDescent="0.2">
      <c r="J1315">
        <v>333168</v>
      </c>
    </row>
    <row r="1316" spans="10:10" x14ac:dyDescent="0.2">
      <c r="J1316">
        <v>119000</v>
      </c>
    </row>
    <row r="1317" spans="10:10" x14ac:dyDescent="0.2">
      <c r="J1317">
        <v>206900</v>
      </c>
    </row>
    <row r="1318" spans="10:10" x14ac:dyDescent="0.2">
      <c r="J1318">
        <v>295493</v>
      </c>
    </row>
    <row r="1319" spans="10:10" x14ac:dyDescent="0.2">
      <c r="J1319">
        <v>208900</v>
      </c>
    </row>
    <row r="1320" spans="10:10" x14ac:dyDescent="0.2">
      <c r="J1320">
        <v>275000</v>
      </c>
    </row>
    <row r="1321" spans="10:10" x14ac:dyDescent="0.2">
      <c r="J1321">
        <v>111000</v>
      </c>
    </row>
    <row r="1322" spans="10:10" x14ac:dyDescent="0.2">
      <c r="J1322">
        <v>156500</v>
      </c>
    </row>
    <row r="1323" spans="10:10" x14ac:dyDescent="0.2">
      <c r="J1323">
        <v>72500</v>
      </c>
    </row>
    <row r="1324" spans="10:10" x14ac:dyDescent="0.2">
      <c r="J1324">
        <v>190000</v>
      </c>
    </row>
    <row r="1325" spans="10:10" x14ac:dyDescent="0.2">
      <c r="J1325">
        <v>82500</v>
      </c>
    </row>
    <row r="1326" spans="10:10" x14ac:dyDescent="0.2">
      <c r="J1326">
        <v>147000</v>
      </c>
    </row>
    <row r="1327" spans="10:10" x14ac:dyDescent="0.2">
      <c r="J1327">
        <v>55000</v>
      </c>
    </row>
    <row r="1328" spans="10:10" x14ac:dyDescent="0.2">
      <c r="J1328">
        <v>79000</v>
      </c>
    </row>
    <row r="1329" spans="10:10" x14ac:dyDescent="0.2">
      <c r="J1329">
        <v>130500</v>
      </c>
    </row>
    <row r="1330" spans="10:10" x14ac:dyDescent="0.2">
      <c r="J1330">
        <v>256000</v>
      </c>
    </row>
    <row r="1331" spans="10:10" x14ac:dyDescent="0.2">
      <c r="J1331">
        <v>176500</v>
      </c>
    </row>
    <row r="1332" spans="10:10" x14ac:dyDescent="0.2">
      <c r="J1332">
        <v>227000</v>
      </c>
    </row>
    <row r="1333" spans="10:10" x14ac:dyDescent="0.2">
      <c r="J1333">
        <v>132500</v>
      </c>
    </row>
    <row r="1334" spans="10:10" x14ac:dyDescent="0.2">
      <c r="J1334">
        <v>100000</v>
      </c>
    </row>
    <row r="1335" spans="10:10" x14ac:dyDescent="0.2">
      <c r="J1335">
        <v>125500</v>
      </c>
    </row>
    <row r="1336" spans="10:10" x14ac:dyDescent="0.2">
      <c r="J1336">
        <v>125000</v>
      </c>
    </row>
    <row r="1337" spans="10:10" x14ac:dyDescent="0.2">
      <c r="J1337">
        <v>167900</v>
      </c>
    </row>
    <row r="1338" spans="10:10" x14ac:dyDescent="0.2">
      <c r="J1338">
        <v>135000</v>
      </c>
    </row>
    <row r="1339" spans="10:10" x14ac:dyDescent="0.2">
      <c r="J1339">
        <v>52500</v>
      </c>
    </row>
    <row r="1340" spans="10:10" x14ac:dyDescent="0.2">
      <c r="J1340">
        <v>200000</v>
      </c>
    </row>
    <row r="1341" spans="10:10" x14ac:dyDescent="0.2">
      <c r="J1341">
        <v>128500</v>
      </c>
    </row>
    <row r="1342" spans="10:10" x14ac:dyDescent="0.2">
      <c r="J1342">
        <v>123000</v>
      </c>
    </row>
    <row r="1343" spans="10:10" x14ac:dyDescent="0.2">
      <c r="J1343">
        <v>155000</v>
      </c>
    </row>
    <row r="1344" spans="10:10" x14ac:dyDescent="0.2">
      <c r="J1344">
        <v>228500</v>
      </c>
    </row>
    <row r="1345" spans="10:10" x14ac:dyDescent="0.2">
      <c r="J1345">
        <v>177000</v>
      </c>
    </row>
    <row r="1346" spans="10:10" x14ac:dyDescent="0.2">
      <c r="J1346">
        <v>155835</v>
      </c>
    </row>
    <row r="1347" spans="10:10" x14ac:dyDescent="0.2">
      <c r="J1347">
        <v>108500</v>
      </c>
    </row>
    <row r="1348" spans="10:10" x14ac:dyDescent="0.2">
      <c r="J1348">
        <v>262500</v>
      </c>
    </row>
    <row r="1349" spans="10:10" x14ac:dyDescent="0.2">
      <c r="J1349">
        <v>283463</v>
      </c>
    </row>
    <row r="1350" spans="10:10" x14ac:dyDescent="0.2">
      <c r="J1350">
        <v>215000</v>
      </c>
    </row>
    <row r="1351" spans="10:10" x14ac:dyDescent="0.2">
      <c r="J1351">
        <v>122000</v>
      </c>
    </row>
    <row r="1352" spans="10:10" x14ac:dyDescent="0.2">
      <c r="J1352">
        <v>200000</v>
      </c>
    </row>
    <row r="1353" spans="10:10" x14ac:dyDescent="0.2">
      <c r="J1353">
        <v>171000</v>
      </c>
    </row>
    <row r="1354" spans="10:10" x14ac:dyDescent="0.2">
      <c r="J1354">
        <v>134900</v>
      </c>
    </row>
    <row r="1355" spans="10:10" x14ac:dyDescent="0.2">
      <c r="J1355">
        <v>410000</v>
      </c>
    </row>
    <row r="1356" spans="10:10" x14ac:dyDescent="0.2">
      <c r="J1356">
        <v>235000</v>
      </c>
    </row>
    <row r="1357" spans="10:10" x14ac:dyDescent="0.2">
      <c r="J1357">
        <v>170000</v>
      </c>
    </row>
    <row r="1358" spans="10:10" x14ac:dyDescent="0.2">
      <c r="J1358">
        <v>110000</v>
      </c>
    </row>
    <row r="1359" spans="10:10" x14ac:dyDescent="0.2">
      <c r="J1359">
        <v>149900</v>
      </c>
    </row>
    <row r="1360" spans="10:10" x14ac:dyDescent="0.2">
      <c r="J1360">
        <v>177500</v>
      </c>
    </row>
    <row r="1361" spans="10:10" x14ac:dyDescent="0.2">
      <c r="J1361">
        <v>315000</v>
      </c>
    </row>
    <row r="1362" spans="10:10" x14ac:dyDescent="0.2">
      <c r="J1362">
        <v>189000</v>
      </c>
    </row>
    <row r="1363" spans="10:10" x14ac:dyDescent="0.2">
      <c r="J1363">
        <v>260000</v>
      </c>
    </row>
    <row r="1364" spans="10:10" x14ac:dyDescent="0.2">
      <c r="J1364">
        <v>104900</v>
      </c>
    </row>
    <row r="1365" spans="10:10" x14ac:dyDescent="0.2">
      <c r="J1365">
        <v>156932</v>
      </c>
    </row>
    <row r="1366" spans="10:10" x14ac:dyDescent="0.2">
      <c r="J1366">
        <v>144152</v>
      </c>
    </row>
    <row r="1367" spans="10:10" x14ac:dyDescent="0.2">
      <c r="J1367">
        <v>216000</v>
      </c>
    </row>
    <row r="1368" spans="10:10" x14ac:dyDescent="0.2">
      <c r="J1368">
        <v>193000</v>
      </c>
    </row>
    <row r="1369" spans="10:10" x14ac:dyDescent="0.2">
      <c r="J1369">
        <v>127000</v>
      </c>
    </row>
    <row r="1370" spans="10:10" x14ac:dyDescent="0.2">
      <c r="J1370">
        <v>144000</v>
      </c>
    </row>
    <row r="1371" spans="10:10" x14ac:dyDescent="0.2">
      <c r="J1371">
        <v>232000</v>
      </c>
    </row>
    <row r="1372" spans="10:10" x14ac:dyDescent="0.2">
      <c r="J1372">
        <v>105000</v>
      </c>
    </row>
    <row r="1373" spans="10:10" x14ac:dyDescent="0.2">
      <c r="J1373">
        <v>165500</v>
      </c>
    </row>
    <row r="1374" spans="10:10" x14ac:dyDescent="0.2">
      <c r="J1374">
        <v>274300</v>
      </c>
    </row>
    <row r="1375" spans="10:10" x14ac:dyDescent="0.2">
      <c r="J1375">
        <v>466500</v>
      </c>
    </row>
    <row r="1376" spans="10:10" x14ac:dyDescent="0.2">
      <c r="J1376">
        <v>250000</v>
      </c>
    </row>
    <row r="1377" spans="10:10" x14ac:dyDescent="0.2">
      <c r="J1377">
        <v>239000</v>
      </c>
    </row>
    <row r="1378" spans="10:10" x14ac:dyDescent="0.2">
      <c r="J1378">
        <v>91000</v>
      </c>
    </row>
    <row r="1379" spans="10:10" x14ac:dyDescent="0.2">
      <c r="J1379">
        <v>117000</v>
      </c>
    </row>
    <row r="1380" spans="10:10" x14ac:dyDescent="0.2">
      <c r="J1380">
        <v>83000</v>
      </c>
    </row>
    <row r="1381" spans="10:10" x14ac:dyDescent="0.2">
      <c r="J1381">
        <v>167500</v>
      </c>
    </row>
    <row r="1382" spans="10:10" x14ac:dyDescent="0.2">
      <c r="J1382">
        <v>58500</v>
      </c>
    </row>
    <row r="1383" spans="10:10" x14ac:dyDescent="0.2">
      <c r="J1383">
        <v>237500</v>
      </c>
    </row>
    <row r="1384" spans="10:10" x14ac:dyDescent="0.2">
      <c r="J1384">
        <v>157000</v>
      </c>
    </row>
    <row r="1385" spans="10:10" x14ac:dyDescent="0.2">
      <c r="J1385">
        <v>112000</v>
      </c>
    </row>
    <row r="1386" spans="10:10" x14ac:dyDescent="0.2">
      <c r="J1386">
        <v>105000</v>
      </c>
    </row>
    <row r="1387" spans="10:10" x14ac:dyDescent="0.2">
      <c r="J1387">
        <v>125500</v>
      </c>
    </row>
    <row r="1388" spans="10:10" x14ac:dyDescent="0.2">
      <c r="J1388">
        <v>250000</v>
      </c>
    </row>
    <row r="1389" spans="10:10" x14ac:dyDescent="0.2">
      <c r="J1389">
        <v>136000</v>
      </c>
    </row>
    <row r="1390" spans="10:10" x14ac:dyDescent="0.2">
      <c r="J1390">
        <v>377500</v>
      </c>
    </row>
    <row r="1391" spans="10:10" x14ac:dyDescent="0.2">
      <c r="J1391">
        <v>131000</v>
      </c>
    </row>
    <row r="1392" spans="10:10" x14ac:dyDescent="0.2">
      <c r="J1392">
        <v>235000</v>
      </c>
    </row>
    <row r="1393" spans="10:10" x14ac:dyDescent="0.2">
      <c r="J1393">
        <v>124000</v>
      </c>
    </row>
    <row r="1394" spans="10:10" x14ac:dyDescent="0.2">
      <c r="J1394">
        <v>123000</v>
      </c>
    </row>
    <row r="1395" spans="10:10" x14ac:dyDescent="0.2">
      <c r="J1395">
        <v>163000</v>
      </c>
    </row>
    <row r="1396" spans="10:10" x14ac:dyDescent="0.2">
      <c r="J1396">
        <v>246578</v>
      </c>
    </row>
    <row r="1397" spans="10:10" x14ac:dyDescent="0.2">
      <c r="J1397">
        <v>281213</v>
      </c>
    </row>
    <row r="1398" spans="10:10" x14ac:dyDescent="0.2">
      <c r="J1398">
        <v>160000</v>
      </c>
    </row>
    <row r="1399" spans="10:10" x14ac:dyDescent="0.2">
      <c r="J1399">
        <v>137500</v>
      </c>
    </row>
    <row r="1400" spans="10:10" x14ac:dyDescent="0.2">
      <c r="J1400">
        <v>138000</v>
      </c>
    </row>
    <row r="1401" spans="10:10" x14ac:dyDescent="0.2">
      <c r="J1401">
        <v>137450</v>
      </c>
    </row>
    <row r="1402" spans="10:10" x14ac:dyDescent="0.2">
      <c r="J1402">
        <v>120000</v>
      </c>
    </row>
    <row r="1403" spans="10:10" x14ac:dyDescent="0.2">
      <c r="J1403">
        <v>193000</v>
      </c>
    </row>
    <row r="1404" spans="10:10" x14ac:dyDescent="0.2">
      <c r="J1404">
        <v>193879</v>
      </c>
    </row>
    <row r="1405" spans="10:10" x14ac:dyDescent="0.2">
      <c r="J1405">
        <v>282922</v>
      </c>
    </row>
    <row r="1406" spans="10:10" x14ac:dyDescent="0.2">
      <c r="J1406">
        <v>105000</v>
      </c>
    </row>
    <row r="1407" spans="10:10" x14ac:dyDescent="0.2">
      <c r="J1407">
        <v>275000</v>
      </c>
    </row>
    <row r="1408" spans="10:10" x14ac:dyDescent="0.2">
      <c r="J1408">
        <v>133000</v>
      </c>
    </row>
    <row r="1409" spans="10:10" x14ac:dyDescent="0.2">
      <c r="J1409">
        <v>112000</v>
      </c>
    </row>
    <row r="1410" spans="10:10" x14ac:dyDescent="0.2">
      <c r="J1410">
        <v>125500</v>
      </c>
    </row>
    <row r="1411" spans="10:10" x14ac:dyDescent="0.2">
      <c r="J1411">
        <v>215000</v>
      </c>
    </row>
    <row r="1412" spans="10:10" x14ac:dyDescent="0.2">
      <c r="J1412">
        <v>230000</v>
      </c>
    </row>
    <row r="1413" spans="10:10" x14ac:dyDescent="0.2">
      <c r="J1413">
        <v>140000</v>
      </c>
    </row>
    <row r="1414" spans="10:10" x14ac:dyDescent="0.2">
      <c r="J1414">
        <v>90000</v>
      </c>
    </row>
    <row r="1415" spans="10:10" x14ac:dyDescent="0.2">
      <c r="J1415">
        <v>257000</v>
      </c>
    </row>
    <row r="1416" spans="10:10" x14ac:dyDescent="0.2">
      <c r="J1416">
        <v>207000</v>
      </c>
    </row>
    <row r="1417" spans="10:10" x14ac:dyDescent="0.2">
      <c r="J1417">
        <v>175900</v>
      </c>
    </row>
    <row r="1418" spans="10:10" x14ac:dyDescent="0.2">
      <c r="J1418">
        <v>122500</v>
      </c>
    </row>
    <row r="1419" spans="10:10" x14ac:dyDescent="0.2">
      <c r="J1419">
        <v>340000</v>
      </c>
    </row>
    <row r="1420" spans="10:10" x14ac:dyDescent="0.2">
      <c r="J1420">
        <v>124000</v>
      </c>
    </row>
    <row r="1421" spans="10:10" x14ac:dyDescent="0.2">
      <c r="J1421">
        <v>223000</v>
      </c>
    </row>
    <row r="1422" spans="10:10" x14ac:dyDescent="0.2">
      <c r="J1422">
        <v>179900</v>
      </c>
    </row>
    <row r="1423" spans="10:10" x14ac:dyDescent="0.2">
      <c r="J1423">
        <v>127500</v>
      </c>
    </row>
    <row r="1424" spans="10:10" x14ac:dyDescent="0.2">
      <c r="J1424">
        <v>136500</v>
      </c>
    </row>
    <row r="1425" spans="10:10" x14ac:dyDescent="0.2">
      <c r="J1425">
        <v>274970</v>
      </c>
    </row>
    <row r="1426" spans="10:10" x14ac:dyDescent="0.2">
      <c r="J1426">
        <v>144000</v>
      </c>
    </row>
    <row r="1427" spans="10:10" x14ac:dyDescent="0.2">
      <c r="J1427">
        <v>142000</v>
      </c>
    </row>
    <row r="1428" spans="10:10" x14ac:dyDescent="0.2">
      <c r="J1428">
        <v>271000</v>
      </c>
    </row>
    <row r="1429" spans="10:10" x14ac:dyDescent="0.2">
      <c r="J1429">
        <v>140000</v>
      </c>
    </row>
    <row r="1430" spans="10:10" x14ac:dyDescent="0.2">
      <c r="J1430">
        <v>119000</v>
      </c>
    </row>
    <row r="1431" spans="10:10" x14ac:dyDescent="0.2">
      <c r="J1431">
        <v>182900</v>
      </c>
    </row>
    <row r="1432" spans="10:10" x14ac:dyDescent="0.2">
      <c r="J1432">
        <v>192140</v>
      </c>
    </row>
    <row r="1433" spans="10:10" x14ac:dyDescent="0.2">
      <c r="J1433">
        <v>143750</v>
      </c>
    </row>
    <row r="1434" spans="10:10" x14ac:dyDescent="0.2">
      <c r="J1434">
        <v>64500</v>
      </c>
    </row>
    <row r="1435" spans="10:10" x14ac:dyDescent="0.2">
      <c r="J1435">
        <v>186500</v>
      </c>
    </row>
    <row r="1436" spans="10:10" x14ac:dyDescent="0.2">
      <c r="J1436">
        <v>160000</v>
      </c>
    </row>
    <row r="1437" spans="10:10" x14ac:dyDescent="0.2">
      <c r="J1437">
        <v>174000</v>
      </c>
    </row>
    <row r="1438" spans="10:10" x14ac:dyDescent="0.2">
      <c r="J1438">
        <v>120500</v>
      </c>
    </row>
    <row r="1439" spans="10:10" x14ac:dyDescent="0.2">
      <c r="J1439">
        <v>394617</v>
      </c>
    </row>
    <row r="1440" spans="10:10" x14ac:dyDescent="0.2">
      <c r="J1440">
        <v>149700</v>
      </c>
    </row>
    <row r="1441" spans="10:10" x14ac:dyDescent="0.2">
      <c r="J1441">
        <v>197000</v>
      </c>
    </row>
    <row r="1442" spans="10:10" x14ac:dyDescent="0.2">
      <c r="J1442">
        <v>191000</v>
      </c>
    </row>
    <row r="1443" spans="10:10" x14ac:dyDescent="0.2">
      <c r="J1443">
        <v>149300</v>
      </c>
    </row>
    <row r="1444" spans="10:10" x14ac:dyDescent="0.2">
      <c r="J1444">
        <v>310000</v>
      </c>
    </row>
    <row r="1445" spans="10:10" x14ac:dyDescent="0.2">
      <c r="J1445">
        <v>121000</v>
      </c>
    </row>
    <row r="1446" spans="10:10" x14ac:dyDescent="0.2">
      <c r="J1446">
        <v>179600</v>
      </c>
    </row>
    <row r="1447" spans="10:10" x14ac:dyDescent="0.2">
      <c r="J1447">
        <v>129000</v>
      </c>
    </row>
    <row r="1448" spans="10:10" x14ac:dyDescent="0.2">
      <c r="J1448">
        <v>157900</v>
      </c>
    </row>
    <row r="1449" spans="10:10" x14ac:dyDescent="0.2">
      <c r="J1449">
        <v>240000</v>
      </c>
    </row>
    <row r="1450" spans="10:10" x14ac:dyDescent="0.2">
      <c r="J1450">
        <v>112000</v>
      </c>
    </row>
    <row r="1451" spans="10:10" x14ac:dyDescent="0.2">
      <c r="J1451">
        <v>92000</v>
      </c>
    </row>
    <row r="1452" spans="10:10" x14ac:dyDescent="0.2">
      <c r="J1452">
        <v>136000</v>
      </c>
    </row>
    <row r="1453" spans="10:10" x14ac:dyDescent="0.2">
      <c r="J1453">
        <v>287090</v>
      </c>
    </row>
    <row r="1454" spans="10:10" x14ac:dyDescent="0.2">
      <c r="J1454">
        <v>145000</v>
      </c>
    </row>
    <row r="1455" spans="10:10" x14ac:dyDescent="0.2">
      <c r="J1455">
        <v>84500</v>
      </c>
    </row>
    <row r="1456" spans="10:10" x14ac:dyDescent="0.2">
      <c r="J1456">
        <v>185000</v>
      </c>
    </row>
    <row r="1457" spans="10:10" x14ac:dyDescent="0.2">
      <c r="J1457">
        <v>175000</v>
      </c>
    </row>
    <row r="1458" spans="10:10" x14ac:dyDescent="0.2">
      <c r="J1458">
        <v>210000</v>
      </c>
    </row>
    <row r="1459" spans="10:10" x14ac:dyDescent="0.2">
      <c r="J1459">
        <v>266500</v>
      </c>
    </row>
    <row r="1460" spans="10:10" x14ac:dyDescent="0.2">
      <c r="J1460">
        <v>142125</v>
      </c>
    </row>
    <row r="1461" spans="10:10" x14ac:dyDescent="0.2">
      <c r="J1461">
        <v>147500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62"/>
  <sheetViews>
    <sheetView topLeftCell="D1" zoomScale="140" zoomScaleNormal="140" workbookViewId="0">
      <selection activeCell="V11" sqref="V11"/>
    </sheetView>
  </sheetViews>
  <sheetFormatPr baseColWidth="10" defaultRowHeight="16" x14ac:dyDescent="0.2"/>
  <cols>
    <col min="6" max="6" width="13" bestFit="1" customWidth="1"/>
    <col min="7" max="7" width="15.5" bestFit="1" customWidth="1"/>
    <col min="8" max="8" width="15.1640625" bestFit="1" customWidth="1"/>
    <col min="10" max="10" width="13" bestFit="1" customWidth="1"/>
    <col min="11" max="11" width="17" bestFit="1" customWidth="1"/>
    <col min="12" max="12" width="12.5" bestFit="1" customWidth="1"/>
    <col min="14" max="14" width="27.83203125" customWidth="1"/>
    <col min="15" max="15" width="16" bestFit="1" customWidth="1"/>
    <col min="16" max="16" width="13.1640625" bestFit="1" customWidth="1"/>
    <col min="18" max="18" width="13.33203125" bestFit="1" customWidth="1"/>
    <col min="19" max="19" width="15.1640625" bestFit="1" customWidth="1"/>
    <col min="20" max="20" width="12.5" bestFit="1" customWidth="1"/>
  </cols>
  <sheetData>
    <row r="1" spans="1:20" ht="34" x14ac:dyDescent="0.4">
      <c r="A1" s="13" t="s">
        <v>305</v>
      </c>
    </row>
    <row r="2" spans="1:20" x14ac:dyDescent="0.2">
      <c r="A2" t="s">
        <v>0</v>
      </c>
      <c r="B2" t="s">
        <v>56</v>
      </c>
      <c r="C2" t="s">
        <v>80</v>
      </c>
      <c r="F2" s="5" t="s">
        <v>56</v>
      </c>
      <c r="G2" s="6">
        <v>0</v>
      </c>
      <c r="J2" s="5" t="s">
        <v>56</v>
      </c>
      <c r="K2" t="s">
        <v>271</v>
      </c>
      <c r="N2" s="14" t="s">
        <v>313</v>
      </c>
      <c r="O2" t="s">
        <v>307</v>
      </c>
    </row>
    <row r="3" spans="1:20" x14ac:dyDescent="0.2">
      <c r="A3">
        <v>1</v>
      </c>
      <c r="B3">
        <v>0</v>
      </c>
      <c r="C3">
        <v>208500</v>
      </c>
      <c r="N3" t="s">
        <v>314</v>
      </c>
      <c r="O3" t="s">
        <v>308</v>
      </c>
    </row>
    <row r="4" spans="1:20" x14ac:dyDescent="0.2">
      <c r="A4">
        <v>2</v>
      </c>
      <c r="B4">
        <v>1</v>
      </c>
      <c r="C4">
        <v>181500</v>
      </c>
      <c r="F4" s="5" t="s">
        <v>269</v>
      </c>
      <c r="G4" t="s">
        <v>270</v>
      </c>
      <c r="H4" t="s">
        <v>272</v>
      </c>
      <c r="J4" s="5" t="s">
        <v>269</v>
      </c>
      <c r="K4" t="s">
        <v>270</v>
      </c>
      <c r="L4" t="s">
        <v>273</v>
      </c>
    </row>
    <row r="5" spans="1:20" x14ac:dyDescent="0.2">
      <c r="A5">
        <v>3</v>
      </c>
      <c r="B5">
        <v>1</v>
      </c>
      <c r="C5">
        <v>223500</v>
      </c>
      <c r="F5" s="6">
        <v>1</v>
      </c>
      <c r="G5" s="7">
        <v>208500</v>
      </c>
      <c r="H5" s="7">
        <v>208500</v>
      </c>
      <c r="J5" s="6">
        <v>2</v>
      </c>
      <c r="K5" s="7">
        <v>181500</v>
      </c>
      <c r="L5" s="7">
        <v>181500</v>
      </c>
    </row>
    <row r="6" spans="1:20" x14ac:dyDescent="0.2">
      <c r="A6">
        <v>4</v>
      </c>
      <c r="B6">
        <v>1</v>
      </c>
      <c r="C6">
        <v>140000</v>
      </c>
      <c r="F6" s="6">
        <v>6</v>
      </c>
      <c r="G6" s="7">
        <v>143000</v>
      </c>
      <c r="H6" s="7">
        <v>143000</v>
      </c>
      <c r="J6" s="6">
        <v>3</v>
      </c>
      <c r="K6" s="7">
        <v>223500</v>
      </c>
      <c r="L6" s="7">
        <v>223500</v>
      </c>
    </row>
    <row r="7" spans="1:20" x14ac:dyDescent="0.2">
      <c r="A7">
        <v>5</v>
      </c>
      <c r="B7">
        <v>1</v>
      </c>
      <c r="C7">
        <v>250000</v>
      </c>
      <c r="F7" s="6">
        <v>11</v>
      </c>
      <c r="G7" s="7">
        <v>129500</v>
      </c>
      <c r="H7" s="7">
        <v>129500</v>
      </c>
      <c r="J7" s="6">
        <v>4</v>
      </c>
      <c r="K7" s="7">
        <v>140000</v>
      </c>
      <c r="L7" s="7">
        <v>140000</v>
      </c>
      <c r="S7" s="12" t="str">
        <f t="shared" ref="S7:T10" si="0">O10</f>
        <v>without fireplace</v>
      </c>
      <c r="T7" s="12" t="str">
        <f t="shared" si="0"/>
        <v>with fireplace</v>
      </c>
    </row>
    <row r="8" spans="1:20" x14ac:dyDescent="0.2">
      <c r="A8">
        <v>6</v>
      </c>
      <c r="B8">
        <v>0</v>
      </c>
      <c r="C8">
        <v>143000</v>
      </c>
      <c r="F8" s="6">
        <v>13</v>
      </c>
      <c r="G8" s="7">
        <v>144000</v>
      </c>
      <c r="H8" s="7">
        <v>144000</v>
      </c>
      <c r="J8" s="6">
        <v>5</v>
      </c>
      <c r="K8" s="7">
        <v>250000</v>
      </c>
      <c r="L8" s="7">
        <v>250000</v>
      </c>
      <c r="N8" t="s">
        <v>274</v>
      </c>
      <c r="P8" t="s">
        <v>306</v>
      </c>
      <c r="R8" t="str">
        <f>N11</f>
        <v>Mean</v>
      </c>
      <c r="S8">
        <f t="shared" si="0"/>
        <v>141331.48260869566</v>
      </c>
      <c r="T8">
        <f t="shared" si="0"/>
        <v>216397.69220779222</v>
      </c>
    </row>
    <row r="9" spans="1:20" ht="17" thickBot="1" x14ac:dyDescent="0.25">
      <c r="A9">
        <v>7</v>
      </c>
      <c r="B9">
        <v>1</v>
      </c>
      <c r="C9">
        <v>307000</v>
      </c>
      <c r="F9" s="6">
        <v>16</v>
      </c>
      <c r="G9" s="7">
        <v>132000</v>
      </c>
      <c r="H9" s="7">
        <v>132000</v>
      </c>
      <c r="J9" s="6">
        <v>7</v>
      </c>
      <c r="K9" s="7">
        <v>307000</v>
      </c>
      <c r="L9" s="7">
        <v>307000</v>
      </c>
      <c r="R9" t="str">
        <f>N12</f>
        <v>Variance</v>
      </c>
      <c r="S9">
        <f t="shared" si="0"/>
        <v>1970453179.5824282</v>
      </c>
      <c r="T9">
        <f t="shared" si="0"/>
        <v>7541863186.4864168</v>
      </c>
    </row>
    <row r="10" spans="1:20" x14ac:dyDescent="0.2">
      <c r="A10">
        <v>8</v>
      </c>
      <c r="B10">
        <v>2</v>
      </c>
      <c r="C10">
        <v>200000</v>
      </c>
      <c r="F10" s="6">
        <v>18</v>
      </c>
      <c r="G10" s="7">
        <v>90000</v>
      </c>
      <c r="H10" s="7">
        <v>90000</v>
      </c>
      <c r="J10" s="6">
        <v>8</v>
      </c>
      <c r="K10" s="7">
        <v>200000</v>
      </c>
      <c r="L10" s="7">
        <v>200000</v>
      </c>
      <c r="N10" s="3"/>
      <c r="O10" s="3" t="s">
        <v>272</v>
      </c>
      <c r="P10" s="3" t="s">
        <v>273</v>
      </c>
      <c r="R10" t="str">
        <f>N13</f>
        <v>Observations</v>
      </c>
      <c r="S10">
        <f t="shared" si="0"/>
        <v>690</v>
      </c>
      <c r="T10">
        <f t="shared" si="0"/>
        <v>770</v>
      </c>
    </row>
    <row r="11" spans="1:20" x14ac:dyDescent="0.2">
      <c r="A11">
        <v>9</v>
      </c>
      <c r="B11">
        <v>2</v>
      </c>
      <c r="C11">
        <v>129900</v>
      </c>
      <c r="F11" s="6">
        <v>19</v>
      </c>
      <c r="G11" s="7">
        <v>159000</v>
      </c>
      <c r="H11" s="7">
        <v>159000</v>
      </c>
      <c r="J11" s="6">
        <v>9</v>
      </c>
      <c r="K11" s="7">
        <v>129900</v>
      </c>
      <c r="L11" s="7">
        <v>129900</v>
      </c>
      <c r="N11" s="1" t="s">
        <v>256</v>
      </c>
      <c r="O11" s="1">
        <v>141331.48260869566</v>
      </c>
      <c r="P11" s="1">
        <v>216397.69220779222</v>
      </c>
      <c r="R11" t="s">
        <v>295</v>
      </c>
      <c r="S11">
        <f>SQRT(S9/S10)</f>
        <v>1689.8903058398896</v>
      </c>
      <c r="T11">
        <f>SQRT(T9/T10)</f>
        <v>3129.6369621598965</v>
      </c>
    </row>
    <row r="12" spans="1:20" x14ac:dyDescent="0.2">
      <c r="A12">
        <v>10</v>
      </c>
      <c r="B12">
        <v>2</v>
      </c>
      <c r="C12">
        <v>118000</v>
      </c>
      <c r="F12" s="6">
        <v>20</v>
      </c>
      <c r="G12" s="7">
        <v>139000</v>
      </c>
      <c r="H12" s="7">
        <v>139000</v>
      </c>
      <c r="J12" s="6">
        <v>10</v>
      </c>
      <c r="K12" s="7">
        <v>118000</v>
      </c>
      <c r="L12" s="7">
        <v>118000</v>
      </c>
      <c r="N12" s="1" t="s">
        <v>275</v>
      </c>
      <c r="O12" s="1">
        <v>1970453179.5824282</v>
      </c>
      <c r="P12" s="1">
        <v>7541863186.4864168</v>
      </c>
      <c r="R12" t="s">
        <v>296</v>
      </c>
      <c r="S12">
        <f>S11*$O$20</f>
        <v>3315.5481569128992</v>
      </c>
      <c r="T12">
        <f>T11*$O$20</f>
        <v>6140.3169340855775</v>
      </c>
    </row>
    <row r="13" spans="1:20" x14ac:dyDescent="0.2">
      <c r="A13">
        <v>11</v>
      </c>
      <c r="B13">
        <v>0</v>
      </c>
      <c r="C13">
        <v>129500</v>
      </c>
      <c r="F13" s="6">
        <v>27</v>
      </c>
      <c r="G13" s="7">
        <v>134800</v>
      </c>
      <c r="H13" s="7">
        <v>134800</v>
      </c>
      <c r="J13" s="6">
        <v>12</v>
      </c>
      <c r="K13" s="7">
        <v>345000</v>
      </c>
      <c r="L13" s="7">
        <v>345000</v>
      </c>
      <c r="N13" s="1" t="s">
        <v>276</v>
      </c>
      <c r="O13" s="1">
        <v>690</v>
      </c>
      <c r="P13" s="1">
        <v>770</v>
      </c>
      <c r="R13" t="s">
        <v>297</v>
      </c>
      <c r="S13">
        <f>S12</f>
        <v>3315.5481569128992</v>
      </c>
      <c r="T13">
        <f>T12</f>
        <v>6140.3169340855775</v>
      </c>
    </row>
    <row r="14" spans="1:20" x14ac:dyDescent="0.2">
      <c r="A14">
        <v>12</v>
      </c>
      <c r="B14">
        <v>2</v>
      </c>
      <c r="C14">
        <v>345000</v>
      </c>
      <c r="F14" s="6">
        <v>30</v>
      </c>
      <c r="G14" s="7">
        <v>68500</v>
      </c>
      <c r="H14" s="7">
        <v>68500</v>
      </c>
      <c r="J14" s="6">
        <v>14</v>
      </c>
      <c r="K14" s="7">
        <v>279500</v>
      </c>
      <c r="L14" s="7">
        <v>279500</v>
      </c>
      <c r="N14" s="1" t="s">
        <v>277</v>
      </c>
      <c r="O14" s="1">
        <v>0</v>
      </c>
      <c r="P14" s="1"/>
    </row>
    <row r="15" spans="1:20" x14ac:dyDescent="0.2">
      <c r="A15">
        <v>13</v>
      </c>
      <c r="B15">
        <v>0</v>
      </c>
      <c r="C15">
        <v>144000</v>
      </c>
      <c r="F15" s="6">
        <v>31</v>
      </c>
      <c r="G15" s="7">
        <v>40000</v>
      </c>
      <c r="H15" s="7">
        <v>40000</v>
      </c>
      <c r="J15" s="6">
        <v>15</v>
      </c>
      <c r="K15" s="7">
        <v>157000</v>
      </c>
      <c r="L15" s="7">
        <v>157000</v>
      </c>
      <c r="N15" s="1" t="s">
        <v>278</v>
      </c>
      <c r="O15" s="1">
        <v>1172</v>
      </c>
      <c r="P15" s="1"/>
    </row>
    <row r="16" spans="1:20" x14ac:dyDescent="0.2">
      <c r="A16">
        <v>14</v>
      </c>
      <c r="B16">
        <v>1</v>
      </c>
      <c r="C16">
        <v>279500</v>
      </c>
      <c r="F16" s="6">
        <v>32</v>
      </c>
      <c r="G16" s="7">
        <v>149350</v>
      </c>
      <c r="H16" s="7">
        <v>149350</v>
      </c>
      <c r="J16" s="6">
        <v>17</v>
      </c>
      <c r="K16" s="7">
        <v>149000</v>
      </c>
      <c r="L16" s="7">
        <v>149000</v>
      </c>
      <c r="N16" s="1" t="s">
        <v>279</v>
      </c>
      <c r="O16" s="1">
        <v>-21.10537632495366</v>
      </c>
      <c r="P16" s="1"/>
    </row>
    <row r="17" spans="1:16" x14ac:dyDescent="0.2">
      <c r="A17">
        <v>15</v>
      </c>
      <c r="B17">
        <v>1</v>
      </c>
      <c r="C17">
        <v>157000</v>
      </c>
      <c r="F17" s="6">
        <v>33</v>
      </c>
      <c r="G17" s="7">
        <v>179900</v>
      </c>
      <c r="H17" s="7">
        <v>179900</v>
      </c>
      <c r="J17" s="6">
        <v>21</v>
      </c>
      <c r="K17" s="7">
        <v>325300</v>
      </c>
      <c r="L17" s="7">
        <v>325300</v>
      </c>
      <c r="N17" s="1" t="s">
        <v>280</v>
      </c>
      <c r="O17" s="1">
        <v>2.3129162853952362E-84</v>
      </c>
      <c r="P17" s="1"/>
    </row>
    <row r="18" spans="1:16" x14ac:dyDescent="0.2">
      <c r="A18">
        <v>16</v>
      </c>
      <c r="B18">
        <v>0</v>
      </c>
      <c r="C18">
        <v>132000</v>
      </c>
      <c r="F18" s="6">
        <v>37</v>
      </c>
      <c r="G18" s="7">
        <v>145000</v>
      </c>
      <c r="H18" s="7">
        <v>145000</v>
      </c>
      <c r="J18" s="6">
        <v>22</v>
      </c>
      <c r="K18" s="7">
        <v>139400</v>
      </c>
      <c r="L18" s="7">
        <v>139400</v>
      </c>
      <c r="N18" s="1" t="s">
        <v>281</v>
      </c>
      <c r="O18" s="1">
        <v>1.6461548058258137</v>
      </c>
      <c r="P18" s="1"/>
    </row>
    <row r="19" spans="1:16" x14ac:dyDescent="0.2">
      <c r="A19">
        <v>17</v>
      </c>
      <c r="B19">
        <v>1</v>
      </c>
      <c r="C19">
        <v>149000</v>
      </c>
      <c r="F19" s="6">
        <v>39</v>
      </c>
      <c r="G19" s="7">
        <v>109000</v>
      </c>
      <c r="H19" s="7">
        <v>109000</v>
      </c>
      <c r="J19" s="6">
        <v>23</v>
      </c>
      <c r="K19" s="7">
        <v>230000</v>
      </c>
      <c r="L19" s="7">
        <v>230000</v>
      </c>
      <c r="N19" s="1" t="s">
        <v>282</v>
      </c>
      <c r="O19" s="10">
        <v>4.6258325707904724E-84</v>
      </c>
      <c r="P19" s="1" t="s">
        <v>294</v>
      </c>
    </row>
    <row r="20" spans="1:16" ht="17" thickBot="1" x14ac:dyDescent="0.25">
      <c r="A20">
        <v>18</v>
      </c>
      <c r="B20">
        <v>0</v>
      </c>
      <c r="C20">
        <v>90000</v>
      </c>
      <c r="F20" s="6">
        <v>40</v>
      </c>
      <c r="G20" s="7">
        <v>82000</v>
      </c>
      <c r="H20" s="7">
        <v>82000</v>
      </c>
      <c r="J20" s="6">
        <v>24</v>
      </c>
      <c r="K20" s="7">
        <v>129900</v>
      </c>
      <c r="L20" s="7">
        <v>129900</v>
      </c>
      <c r="N20" s="2" t="s">
        <v>283</v>
      </c>
      <c r="O20" s="2">
        <v>1.9619901631810617</v>
      </c>
      <c r="P20" s="2"/>
    </row>
    <row r="21" spans="1:16" x14ac:dyDescent="0.2">
      <c r="A21">
        <v>19</v>
      </c>
      <c r="B21">
        <v>0</v>
      </c>
      <c r="C21">
        <v>159000</v>
      </c>
      <c r="F21" s="6">
        <v>43</v>
      </c>
      <c r="G21" s="7">
        <v>144000</v>
      </c>
      <c r="H21" s="7">
        <v>144000</v>
      </c>
      <c r="J21" s="6">
        <v>25</v>
      </c>
      <c r="K21" s="7">
        <v>154000</v>
      </c>
      <c r="L21" s="7">
        <v>154000</v>
      </c>
    </row>
    <row r="22" spans="1:16" x14ac:dyDescent="0.2">
      <c r="A22">
        <v>20</v>
      </c>
      <c r="B22">
        <v>0</v>
      </c>
      <c r="C22">
        <v>139000</v>
      </c>
      <c r="F22" s="6">
        <v>44</v>
      </c>
      <c r="G22" s="7">
        <v>130250</v>
      </c>
      <c r="H22" s="7">
        <v>130250</v>
      </c>
      <c r="J22" s="6">
        <v>26</v>
      </c>
      <c r="K22" s="7">
        <v>256300</v>
      </c>
      <c r="L22" s="7">
        <v>256300</v>
      </c>
      <c r="N22" t="s">
        <v>284</v>
      </c>
      <c r="O22">
        <f>O13+P13</f>
        <v>1460</v>
      </c>
    </row>
    <row r="23" spans="1:16" ht="19" customHeight="1" x14ac:dyDescent="0.2">
      <c r="A23">
        <v>21</v>
      </c>
      <c r="B23">
        <v>1</v>
      </c>
      <c r="C23">
        <v>325300</v>
      </c>
      <c r="F23" s="6">
        <v>45</v>
      </c>
      <c r="G23" s="7">
        <v>141000</v>
      </c>
      <c r="H23" s="7">
        <v>141000</v>
      </c>
      <c r="J23" s="6">
        <v>28</v>
      </c>
      <c r="K23" s="7">
        <v>306000</v>
      </c>
      <c r="L23" s="7">
        <v>306000</v>
      </c>
      <c r="N23" t="s">
        <v>285</v>
      </c>
      <c r="O23">
        <f>P11-O11</f>
        <v>75066.209599096561</v>
      </c>
    </row>
    <row r="24" spans="1:16" x14ac:dyDescent="0.2">
      <c r="A24">
        <v>22</v>
      </c>
      <c r="B24">
        <v>1</v>
      </c>
      <c r="C24">
        <v>139400</v>
      </c>
      <c r="F24" s="6">
        <v>48</v>
      </c>
      <c r="G24" s="7">
        <v>249700</v>
      </c>
      <c r="H24" s="7">
        <v>249700</v>
      </c>
      <c r="J24" s="6">
        <v>29</v>
      </c>
      <c r="K24" s="7">
        <v>207500</v>
      </c>
      <c r="L24" s="7">
        <v>207500</v>
      </c>
      <c r="N24" t="s">
        <v>286</v>
      </c>
      <c r="O24">
        <f>SQRT((O12/O13)+(P12/P13))</f>
        <v>3556.7340019586873</v>
      </c>
    </row>
    <row r="25" spans="1:16" x14ac:dyDescent="0.2">
      <c r="A25">
        <v>23</v>
      </c>
      <c r="B25">
        <v>1</v>
      </c>
      <c r="C25">
        <v>230000</v>
      </c>
      <c r="F25" s="6">
        <v>49</v>
      </c>
      <c r="G25" s="7">
        <v>113000</v>
      </c>
      <c r="H25" s="7">
        <v>113000</v>
      </c>
      <c r="J25" s="6">
        <v>34</v>
      </c>
      <c r="K25" s="7">
        <v>165500</v>
      </c>
      <c r="L25" s="7">
        <v>165500</v>
      </c>
    </row>
    <row r="26" spans="1:16" ht="17" x14ac:dyDescent="0.2">
      <c r="A26">
        <v>24</v>
      </c>
      <c r="B26">
        <v>1</v>
      </c>
      <c r="C26">
        <v>129900</v>
      </c>
      <c r="F26" s="6">
        <v>50</v>
      </c>
      <c r="G26" s="7">
        <v>127000</v>
      </c>
      <c r="H26" s="7">
        <v>127000</v>
      </c>
      <c r="J26" s="6">
        <v>35</v>
      </c>
      <c r="K26" s="7">
        <v>277500</v>
      </c>
      <c r="L26" s="7">
        <v>277500</v>
      </c>
      <c r="N26" s="8" t="s">
        <v>291</v>
      </c>
      <c r="O26">
        <f>O24*O20</f>
        <v>6978.2771248945555</v>
      </c>
    </row>
    <row r="27" spans="1:16" x14ac:dyDescent="0.2">
      <c r="A27">
        <v>25</v>
      </c>
      <c r="B27">
        <v>1</v>
      </c>
      <c r="C27">
        <v>154000</v>
      </c>
      <c r="F27" s="6">
        <v>51</v>
      </c>
      <c r="G27" s="7">
        <v>177000</v>
      </c>
      <c r="H27" s="7">
        <v>177000</v>
      </c>
      <c r="J27" s="6">
        <v>36</v>
      </c>
      <c r="K27" s="7">
        <v>309000</v>
      </c>
      <c r="L27" s="7">
        <v>309000</v>
      </c>
      <c r="N27" t="s">
        <v>287</v>
      </c>
      <c r="O27" s="9">
        <f>O23-O26</f>
        <v>68087.932474202011</v>
      </c>
    </row>
    <row r="28" spans="1:16" x14ac:dyDescent="0.2">
      <c r="A28">
        <v>26</v>
      </c>
      <c r="B28">
        <v>1</v>
      </c>
      <c r="C28">
        <v>256300</v>
      </c>
      <c r="F28" s="6">
        <v>53</v>
      </c>
      <c r="G28" s="7">
        <v>110000</v>
      </c>
      <c r="H28" s="7">
        <v>110000</v>
      </c>
      <c r="J28" s="6">
        <v>38</v>
      </c>
      <c r="K28" s="7">
        <v>153000</v>
      </c>
      <c r="L28" s="7">
        <v>153000</v>
      </c>
      <c r="N28" t="s">
        <v>288</v>
      </c>
      <c r="O28" s="9">
        <f>O23+O26</f>
        <v>82044.486723991111</v>
      </c>
    </row>
    <row r="29" spans="1:16" x14ac:dyDescent="0.2">
      <c r="A29">
        <v>27</v>
      </c>
      <c r="B29">
        <v>0</v>
      </c>
      <c r="C29">
        <v>134800</v>
      </c>
      <c r="F29" s="6">
        <v>57</v>
      </c>
      <c r="G29" s="7">
        <v>172500</v>
      </c>
      <c r="H29" s="7">
        <v>172500</v>
      </c>
      <c r="J29" s="6">
        <v>41</v>
      </c>
      <c r="K29" s="7">
        <v>160000</v>
      </c>
      <c r="L29" s="7">
        <v>160000</v>
      </c>
    </row>
    <row r="30" spans="1:16" x14ac:dyDescent="0.2">
      <c r="A30">
        <v>28</v>
      </c>
      <c r="B30">
        <v>1</v>
      </c>
      <c r="C30">
        <v>306000</v>
      </c>
      <c r="F30" s="6">
        <v>58</v>
      </c>
      <c r="G30" s="7">
        <v>196500</v>
      </c>
      <c r="H30" s="7">
        <v>196500</v>
      </c>
      <c r="J30" s="6">
        <v>42</v>
      </c>
      <c r="K30" s="7">
        <v>170000</v>
      </c>
      <c r="L30" s="7">
        <v>170000</v>
      </c>
      <c r="N30" t="s">
        <v>289</v>
      </c>
      <c r="O30">
        <f>SQRT((O12+P12)/2)</f>
        <v>68964.905444975579</v>
      </c>
    </row>
    <row r="31" spans="1:16" x14ac:dyDescent="0.2">
      <c r="A31">
        <v>29</v>
      </c>
      <c r="B31">
        <v>2</v>
      </c>
      <c r="C31">
        <v>207500</v>
      </c>
      <c r="F31" s="6">
        <v>60</v>
      </c>
      <c r="G31" s="7">
        <v>124900</v>
      </c>
      <c r="H31" s="7">
        <v>124900</v>
      </c>
      <c r="J31" s="6">
        <v>46</v>
      </c>
      <c r="K31" s="7">
        <v>319900</v>
      </c>
      <c r="L31" s="7">
        <v>319900</v>
      </c>
      <c r="N31" t="s">
        <v>290</v>
      </c>
      <c r="O31">
        <f>O23/O30</f>
        <v>1.0884696950536528</v>
      </c>
    </row>
    <row r="32" spans="1:16" x14ac:dyDescent="0.2">
      <c r="A32">
        <v>30</v>
      </c>
      <c r="B32">
        <v>0</v>
      </c>
      <c r="C32">
        <v>68500</v>
      </c>
      <c r="F32" s="6">
        <v>61</v>
      </c>
      <c r="G32" s="7">
        <v>158000</v>
      </c>
      <c r="H32" s="7">
        <v>158000</v>
      </c>
      <c r="J32" s="6">
        <v>47</v>
      </c>
      <c r="K32" s="7">
        <v>239686</v>
      </c>
      <c r="L32" s="7">
        <v>239686</v>
      </c>
    </row>
    <row r="33" spans="1:14" x14ac:dyDescent="0.2">
      <c r="A33">
        <v>31</v>
      </c>
      <c r="B33">
        <v>0</v>
      </c>
      <c r="C33">
        <v>40000</v>
      </c>
      <c r="F33" s="6">
        <v>62</v>
      </c>
      <c r="G33" s="7">
        <v>101000</v>
      </c>
      <c r="H33" s="7">
        <v>101000</v>
      </c>
      <c r="J33" s="6">
        <v>52</v>
      </c>
      <c r="K33" s="7">
        <v>114500</v>
      </c>
      <c r="L33" s="7">
        <v>114500</v>
      </c>
    </row>
    <row r="34" spans="1:14" x14ac:dyDescent="0.2">
      <c r="A34">
        <v>32</v>
      </c>
      <c r="B34">
        <v>0</v>
      </c>
      <c r="C34">
        <v>149350</v>
      </c>
      <c r="F34" s="6">
        <v>64</v>
      </c>
      <c r="G34" s="7">
        <v>140000</v>
      </c>
      <c r="H34" s="7">
        <v>140000</v>
      </c>
      <c r="J34" s="6">
        <v>54</v>
      </c>
      <c r="K34" s="7">
        <v>385000</v>
      </c>
      <c r="L34" s="7">
        <v>385000</v>
      </c>
      <c r="N34" t="s">
        <v>303</v>
      </c>
    </row>
    <row r="35" spans="1:14" x14ac:dyDescent="0.2">
      <c r="A35">
        <v>33</v>
      </c>
      <c r="B35">
        <v>0</v>
      </c>
      <c r="C35">
        <v>179900</v>
      </c>
      <c r="F35" s="6">
        <v>65</v>
      </c>
      <c r="G35" s="7">
        <v>219500</v>
      </c>
      <c r="H35" s="7">
        <v>219500</v>
      </c>
      <c r="J35" s="6">
        <v>55</v>
      </c>
      <c r="K35" s="7">
        <v>130000</v>
      </c>
      <c r="L35" s="7">
        <v>130000</v>
      </c>
      <c r="N35" t="s">
        <v>304</v>
      </c>
    </row>
    <row r="36" spans="1:14" x14ac:dyDescent="0.2">
      <c r="A36">
        <v>34</v>
      </c>
      <c r="B36">
        <v>1</v>
      </c>
      <c r="C36">
        <v>165500</v>
      </c>
      <c r="F36" s="6">
        <v>68</v>
      </c>
      <c r="G36" s="7">
        <v>226000</v>
      </c>
      <c r="H36" s="7">
        <v>226000</v>
      </c>
      <c r="J36" s="6">
        <v>56</v>
      </c>
      <c r="K36" s="7">
        <v>180500</v>
      </c>
      <c r="L36" s="7">
        <v>180500</v>
      </c>
      <c r="N36" t="s">
        <v>301</v>
      </c>
    </row>
    <row r="37" spans="1:14" x14ac:dyDescent="0.2">
      <c r="A37">
        <v>35</v>
      </c>
      <c r="B37">
        <v>1</v>
      </c>
      <c r="C37">
        <v>277500</v>
      </c>
      <c r="F37" s="6">
        <v>69</v>
      </c>
      <c r="G37" s="7">
        <v>80000</v>
      </c>
      <c r="H37" s="7">
        <v>80000</v>
      </c>
      <c r="J37" s="6">
        <v>59</v>
      </c>
      <c r="K37" s="7">
        <v>438780</v>
      </c>
      <c r="L37" s="7">
        <v>438780</v>
      </c>
    </row>
    <row r="38" spans="1:14" x14ac:dyDescent="0.2">
      <c r="A38">
        <v>36</v>
      </c>
      <c r="B38">
        <v>1</v>
      </c>
      <c r="C38">
        <v>309000</v>
      </c>
      <c r="F38" s="6">
        <v>72</v>
      </c>
      <c r="G38" s="7">
        <v>129500</v>
      </c>
      <c r="H38" s="7">
        <v>129500</v>
      </c>
      <c r="J38" s="6">
        <v>63</v>
      </c>
      <c r="K38" s="7">
        <v>202500</v>
      </c>
      <c r="L38" s="7">
        <v>202500</v>
      </c>
    </row>
    <row r="39" spans="1:14" x14ac:dyDescent="0.2">
      <c r="A39">
        <v>37</v>
      </c>
      <c r="B39">
        <v>0</v>
      </c>
      <c r="C39">
        <v>145000</v>
      </c>
      <c r="F39" s="6">
        <v>74</v>
      </c>
      <c r="G39" s="7">
        <v>144900</v>
      </c>
      <c r="H39" s="7">
        <v>144900</v>
      </c>
      <c r="J39" s="6">
        <v>66</v>
      </c>
      <c r="K39" s="7">
        <v>317000</v>
      </c>
      <c r="L39" s="7">
        <v>317000</v>
      </c>
    </row>
    <row r="40" spans="1:14" x14ac:dyDescent="0.2">
      <c r="A40">
        <v>38</v>
      </c>
      <c r="B40">
        <v>1</v>
      </c>
      <c r="C40">
        <v>153000</v>
      </c>
      <c r="F40" s="6">
        <v>75</v>
      </c>
      <c r="G40" s="7">
        <v>107400</v>
      </c>
      <c r="H40" s="7">
        <v>107400</v>
      </c>
      <c r="J40" s="6">
        <v>67</v>
      </c>
      <c r="K40" s="7">
        <v>180000</v>
      </c>
      <c r="L40" s="7">
        <v>180000</v>
      </c>
    </row>
    <row r="41" spans="1:14" x14ac:dyDescent="0.2">
      <c r="A41">
        <v>39</v>
      </c>
      <c r="B41">
        <v>0</v>
      </c>
      <c r="C41">
        <v>109000</v>
      </c>
      <c r="F41" s="6">
        <v>76</v>
      </c>
      <c r="G41" s="7">
        <v>91000</v>
      </c>
      <c r="H41" s="7">
        <v>91000</v>
      </c>
      <c r="J41" s="6">
        <v>70</v>
      </c>
      <c r="K41" s="7">
        <v>225000</v>
      </c>
      <c r="L41" s="7">
        <v>225000</v>
      </c>
    </row>
    <row r="42" spans="1:14" x14ac:dyDescent="0.2">
      <c r="A42">
        <v>40</v>
      </c>
      <c r="B42">
        <v>0</v>
      </c>
      <c r="C42">
        <v>82000</v>
      </c>
      <c r="F42" s="6">
        <v>77</v>
      </c>
      <c r="G42" s="7">
        <v>135750</v>
      </c>
      <c r="H42" s="7">
        <v>135750</v>
      </c>
      <c r="J42" s="6">
        <v>71</v>
      </c>
      <c r="K42" s="7">
        <v>244000</v>
      </c>
      <c r="L42" s="7">
        <v>244000</v>
      </c>
    </row>
    <row r="43" spans="1:14" x14ac:dyDescent="0.2">
      <c r="A43">
        <v>41</v>
      </c>
      <c r="B43">
        <v>1</v>
      </c>
      <c r="C43">
        <v>160000</v>
      </c>
      <c r="F43" s="6">
        <v>78</v>
      </c>
      <c r="G43" s="7">
        <v>127000</v>
      </c>
      <c r="H43" s="7">
        <v>127000</v>
      </c>
      <c r="J43" s="6">
        <v>73</v>
      </c>
      <c r="K43" s="7">
        <v>185000</v>
      </c>
      <c r="L43" s="7">
        <v>185000</v>
      </c>
    </row>
    <row r="44" spans="1:14" x14ac:dyDescent="0.2">
      <c r="A44">
        <v>42</v>
      </c>
      <c r="B44">
        <v>2</v>
      </c>
      <c r="C44">
        <v>170000</v>
      </c>
      <c r="F44" s="6">
        <v>79</v>
      </c>
      <c r="G44" s="7">
        <v>136500</v>
      </c>
      <c r="H44" s="7">
        <v>136500</v>
      </c>
      <c r="J44" s="6">
        <v>81</v>
      </c>
      <c r="K44" s="7">
        <v>193500</v>
      </c>
      <c r="L44" s="7">
        <v>193500</v>
      </c>
    </row>
    <row r="45" spans="1:14" x14ac:dyDescent="0.2">
      <c r="A45">
        <v>43</v>
      </c>
      <c r="B45">
        <v>0</v>
      </c>
      <c r="C45">
        <v>144000</v>
      </c>
      <c r="F45" s="6">
        <v>80</v>
      </c>
      <c r="G45" s="7">
        <v>110000</v>
      </c>
      <c r="H45" s="7">
        <v>110000</v>
      </c>
      <c r="J45" s="6">
        <v>83</v>
      </c>
      <c r="K45" s="7">
        <v>245000</v>
      </c>
      <c r="L45" s="7">
        <v>245000</v>
      </c>
    </row>
    <row r="46" spans="1:14" x14ac:dyDescent="0.2">
      <c r="A46">
        <v>44</v>
      </c>
      <c r="B46">
        <v>0</v>
      </c>
      <c r="C46">
        <v>130250</v>
      </c>
      <c r="F46" s="6">
        <v>82</v>
      </c>
      <c r="G46" s="7">
        <v>153500</v>
      </c>
      <c r="H46" s="7">
        <v>153500</v>
      </c>
      <c r="J46" s="6">
        <v>85</v>
      </c>
      <c r="K46" s="7">
        <v>168500</v>
      </c>
      <c r="L46" s="7">
        <v>168500</v>
      </c>
    </row>
    <row r="47" spans="1:14" x14ac:dyDescent="0.2">
      <c r="A47">
        <v>45</v>
      </c>
      <c r="B47">
        <v>0</v>
      </c>
      <c r="C47">
        <v>141000</v>
      </c>
      <c r="F47" s="6">
        <v>84</v>
      </c>
      <c r="G47" s="7">
        <v>126500</v>
      </c>
      <c r="H47" s="7">
        <v>126500</v>
      </c>
      <c r="J47" s="6">
        <v>86</v>
      </c>
      <c r="K47" s="7">
        <v>260000</v>
      </c>
      <c r="L47" s="7">
        <v>260000</v>
      </c>
    </row>
    <row r="48" spans="1:14" x14ac:dyDescent="0.2">
      <c r="A48">
        <v>46</v>
      </c>
      <c r="B48">
        <v>1</v>
      </c>
      <c r="C48">
        <v>319900</v>
      </c>
      <c r="F48" s="6">
        <v>88</v>
      </c>
      <c r="G48" s="7">
        <v>164500</v>
      </c>
      <c r="H48" s="7">
        <v>164500</v>
      </c>
      <c r="J48" s="6">
        <v>87</v>
      </c>
      <c r="K48" s="7">
        <v>174000</v>
      </c>
      <c r="L48" s="7">
        <v>174000</v>
      </c>
    </row>
    <row r="49" spans="1:12" x14ac:dyDescent="0.2">
      <c r="A49">
        <v>47</v>
      </c>
      <c r="B49">
        <v>1</v>
      </c>
      <c r="C49">
        <v>239686</v>
      </c>
      <c r="F49" s="6">
        <v>89</v>
      </c>
      <c r="G49" s="7">
        <v>85000</v>
      </c>
      <c r="H49" s="7">
        <v>85000</v>
      </c>
      <c r="J49" s="6">
        <v>94</v>
      </c>
      <c r="K49" s="7">
        <v>133900</v>
      </c>
      <c r="L49" s="7">
        <v>133900</v>
      </c>
    </row>
    <row r="50" spans="1:12" x14ac:dyDescent="0.2">
      <c r="A50">
        <v>48</v>
      </c>
      <c r="B50">
        <v>0</v>
      </c>
      <c r="C50">
        <v>249700</v>
      </c>
      <c r="F50" s="6">
        <v>90</v>
      </c>
      <c r="G50" s="7">
        <v>123600</v>
      </c>
      <c r="H50" s="7">
        <v>123600</v>
      </c>
      <c r="J50" s="6">
        <v>96</v>
      </c>
      <c r="K50" s="7">
        <v>185000</v>
      </c>
      <c r="L50" s="7">
        <v>185000</v>
      </c>
    </row>
    <row r="51" spans="1:12" x14ac:dyDescent="0.2">
      <c r="A51">
        <v>49</v>
      </c>
      <c r="B51">
        <v>0</v>
      </c>
      <c r="C51">
        <v>113000</v>
      </c>
      <c r="F51" s="6">
        <v>91</v>
      </c>
      <c r="G51" s="7">
        <v>109900</v>
      </c>
      <c r="H51" s="7">
        <v>109900</v>
      </c>
      <c r="J51" s="6">
        <v>101</v>
      </c>
      <c r="K51" s="7">
        <v>205000</v>
      </c>
      <c r="L51" s="7">
        <v>205000</v>
      </c>
    </row>
    <row r="52" spans="1:12" x14ac:dyDescent="0.2">
      <c r="A52">
        <v>50</v>
      </c>
      <c r="B52">
        <v>0</v>
      </c>
      <c r="C52">
        <v>127000</v>
      </c>
      <c r="F52" s="6">
        <v>92</v>
      </c>
      <c r="G52" s="7">
        <v>98600</v>
      </c>
      <c r="H52" s="7">
        <v>98600</v>
      </c>
      <c r="J52" s="6">
        <v>102</v>
      </c>
      <c r="K52" s="7">
        <v>178000</v>
      </c>
      <c r="L52" s="7">
        <v>178000</v>
      </c>
    </row>
    <row r="53" spans="1:12" x14ac:dyDescent="0.2">
      <c r="A53">
        <v>51</v>
      </c>
      <c r="B53">
        <v>0</v>
      </c>
      <c r="C53">
        <v>177000</v>
      </c>
      <c r="F53" s="6">
        <v>93</v>
      </c>
      <c r="G53" s="7">
        <v>163500</v>
      </c>
      <c r="H53" s="7">
        <v>163500</v>
      </c>
      <c r="J53" s="6">
        <v>105</v>
      </c>
      <c r="K53" s="7">
        <v>169500</v>
      </c>
      <c r="L53" s="7">
        <v>169500</v>
      </c>
    </row>
    <row r="54" spans="1:12" x14ac:dyDescent="0.2">
      <c r="A54">
        <v>52</v>
      </c>
      <c r="B54">
        <v>1</v>
      </c>
      <c r="C54">
        <v>114500</v>
      </c>
      <c r="F54" s="6">
        <v>95</v>
      </c>
      <c r="G54" s="7">
        <v>204750</v>
      </c>
      <c r="H54" s="7">
        <v>204750</v>
      </c>
      <c r="J54" s="6">
        <v>106</v>
      </c>
      <c r="K54" s="7">
        <v>250000</v>
      </c>
      <c r="L54" s="7">
        <v>250000</v>
      </c>
    </row>
    <row r="55" spans="1:12" x14ac:dyDescent="0.2">
      <c r="A55">
        <v>53</v>
      </c>
      <c r="B55">
        <v>0</v>
      </c>
      <c r="C55">
        <v>110000</v>
      </c>
      <c r="F55" s="6">
        <v>97</v>
      </c>
      <c r="G55" s="7">
        <v>214000</v>
      </c>
      <c r="H55" s="7">
        <v>214000</v>
      </c>
      <c r="J55" s="6">
        <v>110</v>
      </c>
      <c r="K55" s="7">
        <v>190000</v>
      </c>
      <c r="L55" s="7">
        <v>190000</v>
      </c>
    </row>
    <row r="56" spans="1:12" x14ac:dyDescent="0.2">
      <c r="A56">
        <v>54</v>
      </c>
      <c r="B56">
        <v>1</v>
      </c>
      <c r="C56">
        <v>385000</v>
      </c>
      <c r="F56" s="6">
        <v>98</v>
      </c>
      <c r="G56" s="7">
        <v>94750</v>
      </c>
      <c r="H56" s="7">
        <v>94750</v>
      </c>
      <c r="J56" s="6">
        <v>112</v>
      </c>
      <c r="K56" s="7">
        <v>180000</v>
      </c>
      <c r="L56" s="7">
        <v>180000</v>
      </c>
    </row>
    <row r="57" spans="1:12" x14ac:dyDescent="0.2">
      <c r="A57">
        <v>55</v>
      </c>
      <c r="B57">
        <v>1</v>
      </c>
      <c r="C57">
        <v>130000</v>
      </c>
      <c r="F57" s="6">
        <v>99</v>
      </c>
      <c r="G57" s="7">
        <v>83000</v>
      </c>
      <c r="H57" s="7">
        <v>83000</v>
      </c>
      <c r="J57" s="6">
        <v>113</v>
      </c>
      <c r="K57" s="7">
        <v>383970</v>
      </c>
      <c r="L57" s="7">
        <v>383970</v>
      </c>
    </row>
    <row r="58" spans="1:12" x14ac:dyDescent="0.2">
      <c r="A58">
        <v>56</v>
      </c>
      <c r="B58">
        <v>1</v>
      </c>
      <c r="C58">
        <v>180500</v>
      </c>
      <c r="F58" s="6">
        <v>100</v>
      </c>
      <c r="G58" s="7">
        <v>128950</v>
      </c>
      <c r="H58" s="7">
        <v>128950</v>
      </c>
      <c r="J58" s="6">
        <v>114</v>
      </c>
      <c r="K58" s="7">
        <v>217000</v>
      </c>
      <c r="L58" s="7">
        <v>217000</v>
      </c>
    </row>
    <row r="59" spans="1:12" x14ac:dyDescent="0.2">
      <c r="A59">
        <v>57</v>
      </c>
      <c r="B59">
        <v>0</v>
      </c>
      <c r="C59">
        <v>172500</v>
      </c>
      <c r="F59" s="6">
        <v>103</v>
      </c>
      <c r="G59" s="7">
        <v>118964</v>
      </c>
      <c r="H59" s="7">
        <v>118964</v>
      </c>
      <c r="J59" s="6">
        <v>115</v>
      </c>
      <c r="K59" s="7">
        <v>259500</v>
      </c>
      <c r="L59" s="7">
        <v>259500</v>
      </c>
    </row>
    <row r="60" spans="1:12" x14ac:dyDescent="0.2">
      <c r="A60">
        <v>58</v>
      </c>
      <c r="B60">
        <v>0</v>
      </c>
      <c r="C60">
        <v>196500</v>
      </c>
      <c r="F60" s="6">
        <v>104</v>
      </c>
      <c r="G60" s="7">
        <v>198900</v>
      </c>
      <c r="H60" s="7">
        <v>198900</v>
      </c>
      <c r="J60" s="6">
        <v>116</v>
      </c>
      <c r="K60" s="7">
        <v>176000</v>
      </c>
      <c r="L60" s="7">
        <v>176000</v>
      </c>
    </row>
    <row r="61" spans="1:12" x14ac:dyDescent="0.2">
      <c r="A61">
        <v>59</v>
      </c>
      <c r="B61">
        <v>1</v>
      </c>
      <c r="C61">
        <v>438780</v>
      </c>
      <c r="F61" s="6">
        <v>107</v>
      </c>
      <c r="G61" s="7">
        <v>100000</v>
      </c>
      <c r="H61" s="7">
        <v>100000</v>
      </c>
      <c r="J61" s="6">
        <v>117</v>
      </c>
      <c r="K61" s="7">
        <v>139000</v>
      </c>
      <c r="L61" s="7">
        <v>139000</v>
      </c>
    </row>
    <row r="62" spans="1:12" x14ac:dyDescent="0.2">
      <c r="A62">
        <v>60</v>
      </c>
      <c r="B62">
        <v>0</v>
      </c>
      <c r="C62">
        <v>124900</v>
      </c>
      <c r="F62" s="6">
        <v>108</v>
      </c>
      <c r="G62" s="7">
        <v>115000</v>
      </c>
      <c r="H62" s="7">
        <v>115000</v>
      </c>
      <c r="J62" s="6">
        <v>119</v>
      </c>
      <c r="K62" s="7">
        <v>320000</v>
      </c>
      <c r="L62" s="7">
        <v>320000</v>
      </c>
    </row>
    <row r="63" spans="1:12" x14ac:dyDescent="0.2">
      <c r="A63">
        <v>61</v>
      </c>
      <c r="B63">
        <v>0</v>
      </c>
      <c r="C63">
        <v>158000</v>
      </c>
      <c r="F63" s="6">
        <v>109</v>
      </c>
      <c r="G63" s="7">
        <v>115000</v>
      </c>
      <c r="H63" s="7">
        <v>115000</v>
      </c>
      <c r="J63" s="6">
        <v>120</v>
      </c>
      <c r="K63" s="7">
        <v>163990</v>
      </c>
      <c r="L63" s="7">
        <v>163990</v>
      </c>
    </row>
    <row r="64" spans="1:12" x14ac:dyDescent="0.2">
      <c r="A64">
        <v>62</v>
      </c>
      <c r="B64">
        <v>0</v>
      </c>
      <c r="C64">
        <v>101000</v>
      </c>
      <c r="F64" s="6">
        <v>111</v>
      </c>
      <c r="G64" s="7">
        <v>136900</v>
      </c>
      <c r="H64" s="7">
        <v>136900</v>
      </c>
      <c r="J64" s="6">
        <v>121</v>
      </c>
      <c r="K64" s="7">
        <v>180000</v>
      </c>
      <c r="L64" s="7">
        <v>180000</v>
      </c>
    </row>
    <row r="65" spans="1:12" x14ac:dyDescent="0.2">
      <c r="A65">
        <v>63</v>
      </c>
      <c r="B65">
        <v>1</v>
      </c>
      <c r="C65">
        <v>202500</v>
      </c>
      <c r="F65" s="6">
        <v>118</v>
      </c>
      <c r="G65" s="7">
        <v>155000</v>
      </c>
      <c r="H65" s="7">
        <v>155000</v>
      </c>
      <c r="J65" s="6">
        <v>125</v>
      </c>
      <c r="K65" s="7">
        <v>181000</v>
      </c>
      <c r="L65" s="7">
        <v>181000</v>
      </c>
    </row>
    <row r="66" spans="1:12" x14ac:dyDescent="0.2">
      <c r="A66">
        <v>64</v>
      </c>
      <c r="B66">
        <v>0</v>
      </c>
      <c r="C66">
        <v>140000</v>
      </c>
      <c r="F66" s="6">
        <v>122</v>
      </c>
      <c r="G66" s="7">
        <v>100000</v>
      </c>
      <c r="H66" s="7">
        <v>100000</v>
      </c>
      <c r="J66" s="6">
        <v>127</v>
      </c>
      <c r="K66" s="7">
        <v>128000</v>
      </c>
      <c r="L66" s="7">
        <v>128000</v>
      </c>
    </row>
    <row r="67" spans="1:12" x14ac:dyDescent="0.2">
      <c r="A67">
        <v>65</v>
      </c>
      <c r="B67">
        <v>0</v>
      </c>
      <c r="C67">
        <v>219500</v>
      </c>
      <c r="F67" s="6">
        <v>123</v>
      </c>
      <c r="G67" s="7">
        <v>136000</v>
      </c>
      <c r="H67" s="7">
        <v>136000</v>
      </c>
      <c r="J67" s="6">
        <v>128</v>
      </c>
      <c r="K67" s="7">
        <v>87000</v>
      </c>
      <c r="L67" s="7">
        <v>87000</v>
      </c>
    </row>
    <row r="68" spans="1:12" x14ac:dyDescent="0.2">
      <c r="A68">
        <v>66</v>
      </c>
      <c r="B68">
        <v>1</v>
      </c>
      <c r="C68">
        <v>317000</v>
      </c>
      <c r="F68" s="6">
        <v>124</v>
      </c>
      <c r="G68" s="7">
        <v>153900</v>
      </c>
      <c r="H68" s="7">
        <v>153900</v>
      </c>
      <c r="J68" s="6">
        <v>129</v>
      </c>
      <c r="K68" s="7">
        <v>155000</v>
      </c>
      <c r="L68" s="7">
        <v>155000</v>
      </c>
    </row>
    <row r="69" spans="1:12" x14ac:dyDescent="0.2">
      <c r="A69">
        <v>67</v>
      </c>
      <c r="B69">
        <v>1</v>
      </c>
      <c r="C69">
        <v>180000</v>
      </c>
      <c r="F69" s="6">
        <v>126</v>
      </c>
      <c r="G69" s="7">
        <v>84500</v>
      </c>
      <c r="H69" s="7">
        <v>84500</v>
      </c>
      <c r="J69" s="6">
        <v>131</v>
      </c>
      <c r="K69" s="7">
        <v>226000</v>
      </c>
      <c r="L69" s="7">
        <v>226000</v>
      </c>
    </row>
    <row r="70" spans="1:12" x14ac:dyDescent="0.2">
      <c r="A70">
        <v>68</v>
      </c>
      <c r="B70">
        <v>0</v>
      </c>
      <c r="C70">
        <v>226000</v>
      </c>
      <c r="F70" s="6">
        <v>130</v>
      </c>
      <c r="G70" s="7">
        <v>150000</v>
      </c>
      <c r="H70" s="7">
        <v>150000</v>
      </c>
      <c r="J70" s="6">
        <v>132</v>
      </c>
      <c r="K70" s="7">
        <v>244000</v>
      </c>
      <c r="L70" s="7">
        <v>244000</v>
      </c>
    </row>
    <row r="71" spans="1:12" x14ac:dyDescent="0.2">
      <c r="A71">
        <v>69</v>
      </c>
      <c r="B71">
        <v>0</v>
      </c>
      <c r="C71">
        <v>80000</v>
      </c>
      <c r="F71" s="6">
        <v>133</v>
      </c>
      <c r="G71" s="7">
        <v>150750</v>
      </c>
      <c r="H71" s="7">
        <v>150750</v>
      </c>
      <c r="J71" s="6">
        <v>135</v>
      </c>
      <c r="K71" s="7">
        <v>180000</v>
      </c>
      <c r="L71" s="7">
        <v>180000</v>
      </c>
    </row>
    <row r="72" spans="1:12" x14ac:dyDescent="0.2">
      <c r="A72">
        <v>70</v>
      </c>
      <c r="B72">
        <v>1</v>
      </c>
      <c r="C72">
        <v>225000</v>
      </c>
      <c r="F72" s="6">
        <v>134</v>
      </c>
      <c r="G72" s="7">
        <v>220000</v>
      </c>
      <c r="H72" s="7">
        <v>220000</v>
      </c>
      <c r="J72" s="6">
        <v>136</v>
      </c>
      <c r="K72" s="7">
        <v>174000</v>
      </c>
      <c r="L72" s="7">
        <v>174000</v>
      </c>
    </row>
    <row r="73" spans="1:12" x14ac:dyDescent="0.2">
      <c r="A73">
        <v>71</v>
      </c>
      <c r="B73">
        <v>2</v>
      </c>
      <c r="C73">
        <v>244000</v>
      </c>
      <c r="F73" s="6">
        <v>138</v>
      </c>
      <c r="G73" s="7">
        <v>171000</v>
      </c>
      <c r="H73" s="7">
        <v>171000</v>
      </c>
      <c r="J73" s="6">
        <v>137</v>
      </c>
      <c r="K73" s="7">
        <v>143000</v>
      </c>
      <c r="L73" s="7">
        <v>143000</v>
      </c>
    </row>
    <row r="74" spans="1:12" x14ac:dyDescent="0.2">
      <c r="A74">
        <v>72</v>
      </c>
      <c r="B74">
        <v>0</v>
      </c>
      <c r="C74">
        <v>129500</v>
      </c>
      <c r="F74" s="6">
        <v>140</v>
      </c>
      <c r="G74" s="7">
        <v>231500</v>
      </c>
      <c r="H74" s="7">
        <v>231500</v>
      </c>
      <c r="J74" s="6">
        <v>139</v>
      </c>
      <c r="K74" s="7">
        <v>230000</v>
      </c>
      <c r="L74" s="7">
        <v>230000</v>
      </c>
    </row>
    <row r="75" spans="1:12" x14ac:dyDescent="0.2">
      <c r="A75">
        <v>73</v>
      </c>
      <c r="B75">
        <v>1</v>
      </c>
      <c r="C75">
        <v>185000</v>
      </c>
      <c r="F75" s="6">
        <v>142</v>
      </c>
      <c r="G75" s="7">
        <v>260000</v>
      </c>
      <c r="H75" s="7">
        <v>260000</v>
      </c>
      <c r="J75" s="6">
        <v>141</v>
      </c>
      <c r="K75" s="7">
        <v>115000</v>
      </c>
      <c r="L75" s="7">
        <v>115000</v>
      </c>
    </row>
    <row r="76" spans="1:12" x14ac:dyDescent="0.2">
      <c r="A76">
        <v>74</v>
      </c>
      <c r="B76">
        <v>0</v>
      </c>
      <c r="C76">
        <v>144900</v>
      </c>
      <c r="F76" s="6">
        <v>143</v>
      </c>
      <c r="G76" s="7">
        <v>166000</v>
      </c>
      <c r="H76" s="7">
        <v>166000</v>
      </c>
      <c r="J76" s="6">
        <v>148</v>
      </c>
      <c r="K76" s="7">
        <v>222500</v>
      </c>
      <c r="L76" s="7">
        <v>222500</v>
      </c>
    </row>
    <row r="77" spans="1:12" x14ac:dyDescent="0.2">
      <c r="A77">
        <v>75</v>
      </c>
      <c r="B77">
        <v>0</v>
      </c>
      <c r="C77">
        <v>107400</v>
      </c>
      <c r="F77" s="6">
        <v>144</v>
      </c>
      <c r="G77" s="7">
        <v>204000</v>
      </c>
      <c r="H77" s="7">
        <v>204000</v>
      </c>
      <c r="J77" s="6">
        <v>152</v>
      </c>
      <c r="K77" s="7">
        <v>372402</v>
      </c>
      <c r="L77" s="7">
        <v>372402</v>
      </c>
    </row>
    <row r="78" spans="1:12" x14ac:dyDescent="0.2">
      <c r="A78">
        <v>76</v>
      </c>
      <c r="B78">
        <v>0</v>
      </c>
      <c r="C78">
        <v>91000</v>
      </c>
      <c r="F78" s="6">
        <v>145</v>
      </c>
      <c r="G78" s="7">
        <v>125000</v>
      </c>
      <c r="H78" s="7">
        <v>125000</v>
      </c>
      <c r="J78" s="6">
        <v>153</v>
      </c>
      <c r="K78" s="7">
        <v>190000</v>
      </c>
      <c r="L78" s="7">
        <v>190000</v>
      </c>
    </row>
    <row r="79" spans="1:12" x14ac:dyDescent="0.2">
      <c r="A79">
        <v>77</v>
      </c>
      <c r="B79">
        <v>0</v>
      </c>
      <c r="C79">
        <v>135750</v>
      </c>
      <c r="F79" s="6">
        <v>146</v>
      </c>
      <c r="G79" s="7">
        <v>130000</v>
      </c>
      <c r="H79" s="7">
        <v>130000</v>
      </c>
      <c r="J79" s="6">
        <v>154</v>
      </c>
      <c r="K79" s="7">
        <v>235000</v>
      </c>
      <c r="L79" s="7">
        <v>235000</v>
      </c>
    </row>
    <row r="80" spans="1:12" x14ac:dyDescent="0.2">
      <c r="A80">
        <v>78</v>
      </c>
      <c r="B80">
        <v>0</v>
      </c>
      <c r="C80">
        <v>127000</v>
      </c>
      <c r="F80" s="6">
        <v>147</v>
      </c>
      <c r="G80" s="7">
        <v>105000</v>
      </c>
      <c r="H80" s="7">
        <v>105000</v>
      </c>
      <c r="J80" s="6">
        <v>158</v>
      </c>
      <c r="K80" s="7">
        <v>269500</v>
      </c>
      <c r="L80" s="7">
        <v>269500</v>
      </c>
    </row>
    <row r="81" spans="1:12" x14ac:dyDescent="0.2">
      <c r="A81">
        <v>79</v>
      </c>
      <c r="B81">
        <v>0</v>
      </c>
      <c r="C81">
        <v>136500</v>
      </c>
      <c r="F81" s="6">
        <v>149</v>
      </c>
      <c r="G81" s="7">
        <v>141000</v>
      </c>
      <c r="H81" s="7">
        <v>141000</v>
      </c>
      <c r="J81" s="6">
        <v>159</v>
      </c>
      <c r="K81" s="7">
        <v>254900</v>
      </c>
      <c r="L81" s="7">
        <v>254900</v>
      </c>
    </row>
    <row r="82" spans="1:12" x14ac:dyDescent="0.2">
      <c r="A82">
        <v>80</v>
      </c>
      <c r="B82">
        <v>0</v>
      </c>
      <c r="C82">
        <v>110000</v>
      </c>
      <c r="F82" s="6">
        <v>150</v>
      </c>
      <c r="G82" s="7">
        <v>115000</v>
      </c>
      <c r="H82" s="7">
        <v>115000</v>
      </c>
      <c r="J82" s="6">
        <v>160</v>
      </c>
      <c r="K82" s="7">
        <v>320000</v>
      </c>
      <c r="L82" s="7">
        <v>320000</v>
      </c>
    </row>
    <row r="83" spans="1:12" x14ac:dyDescent="0.2">
      <c r="A83">
        <v>81</v>
      </c>
      <c r="B83">
        <v>1</v>
      </c>
      <c r="C83">
        <v>193500</v>
      </c>
      <c r="F83" s="6">
        <v>151</v>
      </c>
      <c r="G83" s="7">
        <v>122000</v>
      </c>
      <c r="H83" s="7">
        <v>122000</v>
      </c>
      <c r="J83" s="6">
        <v>162</v>
      </c>
      <c r="K83" s="7">
        <v>412500</v>
      </c>
      <c r="L83" s="7">
        <v>412500</v>
      </c>
    </row>
    <row r="84" spans="1:12" x14ac:dyDescent="0.2">
      <c r="A84">
        <v>82</v>
      </c>
      <c r="B84">
        <v>0</v>
      </c>
      <c r="C84">
        <v>153500</v>
      </c>
      <c r="F84" s="6">
        <v>155</v>
      </c>
      <c r="G84" s="7">
        <v>125000</v>
      </c>
      <c r="H84" s="7">
        <v>125000</v>
      </c>
      <c r="J84" s="6">
        <v>163</v>
      </c>
      <c r="K84" s="7">
        <v>220000</v>
      </c>
      <c r="L84" s="7">
        <v>220000</v>
      </c>
    </row>
    <row r="85" spans="1:12" x14ac:dyDescent="0.2">
      <c r="A85">
        <v>83</v>
      </c>
      <c r="B85">
        <v>1</v>
      </c>
      <c r="C85">
        <v>245000</v>
      </c>
      <c r="F85" s="6">
        <v>156</v>
      </c>
      <c r="G85" s="7">
        <v>79000</v>
      </c>
      <c r="H85" s="7">
        <v>79000</v>
      </c>
      <c r="J85" s="6">
        <v>167</v>
      </c>
      <c r="K85" s="7">
        <v>190000</v>
      </c>
      <c r="L85" s="7">
        <v>190000</v>
      </c>
    </row>
    <row r="86" spans="1:12" x14ac:dyDescent="0.2">
      <c r="A86">
        <v>84</v>
      </c>
      <c r="B86">
        <v>0</v>
      </c>
      <c r="C86">
        <v>126500</v>
      </c>
      <c r="F86" s="6">
        <v>157</v>
      </c>
      <c r="G86" s="7">
        <v>109500</v>
      </c>
      <c r="H86" s="7">
        <v>109500</v>
      </c>
      <c r="J86" s="6">
        <v>168</v>
      </c>
      <c r="K86" s="7">
        <v>325624</v>
      </c>
      <c r="L86" s="7">
        <v>325624</v>
      </c>
    </row>
    <row r="87" spans="1:12" x14ac:dyDescent="0.2">
      <c r="A87">
        <v>85</v>
      </c>
      <c r="B87">
        <v>1</v>
      </c>
      <c r="C87">
        <v>168500</v>
      </c>
      <c r="F87" s="6">
        <v>161</v>
      </c>
      <c r="G87" s="7">
        <v>162500</v>
      </c>
      <c r="H87" s="7">
        <v>162500</v>
      </c>
      <c r="J87" s="6">
        <v>169</v>
      </c>
      <c r="K87" s="7">
        <v>183500</v>
      </c>
      <c r="L87" s="7">
        <v>183500</v>
      </c>
    </row>
    <row r="88" spans="1:12" x14ac:dyDescent="0.2">
      <c r="A88">
        <v>86</v>
      </c>
      <c r="B88">
        <v>1</v>
      </c>
      <c r="C88">
        <v>260000</v>
      </c>
      <c r="F88" s="6">
        <v>164</v>
      </c>
      <c r="G88" s="7">
        <v>103200</v>
      </c>
      <c r="H88" s="7">
        <v>103200</v>
      </c>
      <c r="J88" s="6">
        <v>170</v>
      </c>
      <c r="K88" s="7">
        <v>228000</v>
      </c>
      <c r="L88" s="7">
        <v>228000</v>
      </c>
    </row>
    <row r="89" spans="1:12" x14ac:dyDescent="0.2">
      <c r="A89">
        <v>87</v>
      </c>
      <c r="B89">
        <v>1</v>
      </c>
      <c r="C89">
        <v>174000</v>
      </c>
      <c r="F89" s="6">
        <v>165</v>
      </c>
      <c r="G89" s="7">
        <v>152000</v>
      </c>
      <c r="H89" s="7">
        <v>152000</v>
      </c>
      <c r="J89" s="6">
        <v>172</v>
      </c>
      <c r="K89" s="7">
        <v>215000</v>
      </c>
      <c r="L89" s="7">
        <v>215000</v>
      </c>
    </row>
    <row r="90" spans="1:12" x14ac:dyDescent="0.2">
      <c r="A90">
        <v>88</v>
      </c>
      <c r="B90">
        <v>0</v>
      </c>
      <c r="C90">
        <v>164500</v>
      </c>
      <c r="F90" s="6">
        <v>166</v>
      </c>
      <c r="G90" s="7">
        <v>127500</v>
      </c>
      <c r="H90" s="7">
        <v>127500</v>
      </c>
      <c r="J90" s="6">
        <v>173</v>
      </c>
      <c r="K90" s="7">
        <v>239000</v>
      </c>
      <c r="L90" s="7">
        <v>239000</v>
      </c>
    </row>
    <row r="91" spans="1:12" x14ac:dyDescent="0.2">
      <c r="A91">
        <v>89</v>
      </c>
      <c r="B91">
        <v>0</v>
      </c>
      <c r="C91">
        <v>85000</v>
      </c>
      <c r="F91" s="6">
        <v>171</v>
      </c>
      <c r="G91" s="7">
        <v>128500</v>
      </c>
      <c r="H91" s="7">
        <v>128500</v>
      </c>
      <c r="J91" s="6">
        <v>174</v>
      </c>
      <c r="K91" s="7">
        <v>163000</v>
      </c>
      <c r="L91" s="7">
        <v>163000</v>
      </c>
    </row>
    <row r="92" spans="1:12" x14ac:dyDescent="0.2">
      <c r="A92">
        <v>90</v>
      </c>
      <c r="B92">
        <v>0</v>
      </c>
      <c r="C92">
        <v>123600</v>
      </c>
      <c r="F92" s="6">
        <v>180</v>
      </c>
      <c r="G92" s="7">
        <v>100000</v>
      </c>
      <c r="H92" s="7">
        <v>100000</v>
      </c>
      <c r="J92" s="6">
        <v>175</v>
      </c>
      <c r="K92" s="7">
        <v>184000</v>
      </c>
      <c r="L92" s="7">
        <v>184000</v>
      </c>
    </row>
    <row r="93" spans="1:12" x14ac:dyDescent="0.2">
      <c r="A93">
        <v>91</v>
      </c>
      <c r="B93">
        <v>0</v>
      </c>
      <c r="C93">
        <v>109900</v>
      </c>
      <c r="F93" s="6">
        <v>184</v>
      </c>
      <c r="G93" s="7">
        <v>200000</v>
      </c>
      <c r="H93" s="7">
        <v>200000</v>
      </c>
      <c r="J93" s="6">
        <v>176</v>
      </c>
      <c r="K93" s="7">
        <v>243000</v>
      </c>
      <c r="L93" s="7">
        <v>243000</v>
      </c>
    </row>
    <row r="94" spans="1:12" x14ac:dyDescent="0.2">
      <c r="A94">
        <v>92</v>
      </c>
      <c r="B94">
        <v>0</v>
      </c>
      <c r="C94">
        <v>98600</v>
      </c>
      <c r="F94" s="6">
        <v>185</v>
      </c>
      <c r="G94" s="7">
        <v>127000</v>
      </c>
      <c r="H94" s="7">
        <v>127000</v>
      </c>
      <c r="J94" s="6">
        <v>177</v>
      </c>
      <c r="K94" s="7">
        <v>211000</v>
      </c>
      <c r="L94" s="7">
        <v>211000</v>
      </c>
    </row>
    <row r="95" spans="1:12" x14ac:dyDescent="0.2">
      <c r="A95">
        <v>93</v>
      </c>
      <c r="B95">
        <v>0</v>
      </c>
      <c r="C95">
        <v>163500</v>
      </c>
      <c r="F95" s="6">
        <v>187</v>
      </c>
      <c r="G95" s="7">
        <v>173000</v>
      </c>
      <c r="H95" s="7">
        <v>173000</v>
      </c>
      <c r="J95" s="6">
        <v>178</v>
      </c>
      <c r="K95" s="7">
        <v>172500</v>
      </c>
      <c r="L95" s="7">
        <v>172500</v>
      </c>
    </row>
    <row r="96" spans="1:12" x14ac:dyDescent="0.2">
      <c r="A96">
        <v>94</v>
      </c>
      <c r="B96">
        <v>1</v>
      </c>
      <c r="C96">
        <v>133900</v>
      </c>
      <c r="F96" s="6">
        <v>188</v>
      </c>
      <c r="G96" s="7">
        <v>135000</v>
      </c>
      <c r="H96" s="7">
        <v>135000</v>
      </c>
      <c r="J96" s="6">
        <v>179</v>
      </c>
      <c r="K96" s="7">
        <v>501837</v>
      </c>
      <c r="L96" s="7">
        <v>501837</v>
      </c>
    </row>
    <row r="97" spans="1:12" x14ac:dyDescent="0.2">
      <c r="A97">
        <v>95</v>
      </c>
      <c r="B97">
        <v>0</v>
      </c>
      <c r="C97">
        <v>204750</v>
      </c>
      <c r="F97" s="6">
        <v>192</v>
      </c>
      <c r="G97" s="7">
        <v>184000</v>
      </c>
      <c r="H97" s="7">
        <v>184000</v>
      </c>
      <c r="J97" s="6">
        <v>181</v>
      </c>
      <c r="K97" s="7">
        <v>177000</v>
      </c>
      <c r="L97" s="7">
        <v>177000</v>
      </c>
    </row>
    <row r="98" spans="1:12" x14ac:dyDescent="0.2">
      <c r="A98">
        <v>96</v>
      </c>
      <c r="B98">
        <v>1</v>
      </c>
      <c r="C98">
        <v>185000</v>
      </c>
      <c r="F98" s="6">
        <v>193</v>
      </c>
      <c r="G98" s="7">
        <v>192000</v>
      </c>
      <c r="H98" s="7">
        <v>192000</v>
      </c>
      <c r="J98" s="6">
        <v>182</v>
      </c>
      <c r="K98" s="7">
        <v>200100</v>
      </c>
      <c r="L98" s="7">
        <v>200100</v>
      </c>
    </row>
    <row r="99" spans="1:12" x14ac:dyDescent="0.2">
      <c r="A99">
        <v>97</v>
      </c>
      <c r="B99">
        <v>0</v>
      </c>
      <c r="C99">
        <v>214000</v>
      </c>
      <c r="F99" s="6">
        <v>194</v>
      </c>
      <c r="G99" s="7">
        <v>130000</v>
      </c>
      <c r="H99" s="7">
        <v>130000</v>
      </c>
      <c r="J99" s="6">
        <v>183</v>
      </c>
      <c r="K99" s="7">
        <v>120000</v>
      </c>
      <c r="L99" s="7">
        <v>120000</v>
      </c>
    </row>
    <row r="100" spans="1:12" x14ac:dyDescent="0.2">
      <c r="A100">
        <v>98</v>
      </c>
      <c r="B100">
        <v>0</v>
      </c>
      <c r="C100">
        <v>94750</v>
      </c>
      <c r="F100" s="6">
        <v>195</v>
      </c>
      <c r="G100" s="7">
        <v>127000</v>
      </c>
      <c r="H100" s="7">
        <v>127000</v>
      </c>
      <c r="J100" s="6">
        <v>186</v>
      </c>
      <c r="K100" s="7">
        <v>475000</v>
      </c>
      <c r="L100" s="7">
        <v>475000</v>
      </c>
    </row>
    <row r="101" spans="1:12" x14ac:dyDescent="0.2">
      <c r="A101">
        <v>99</v>
      </c>
      <c r="B101">
        <v>0</v>
      </c>
      <c r="C101">
        <v>83000</v>
      </c>
      <c r="F101" s="6">
        <v>199</v>
      </c>
      <c r="G101" s="7">
        <v>104000</v>
      </c>
      <c r="H101" s="7">
        <v>104000</v>
      </c>
      <c r="J101" s="6">
        <v>189</v>
      </c>
      <c r="K101" s="7">
        <v>153337</v>
      </c>
      <c r="L101" s="7">
        <v>153337</v>
      </c>
    </row>
    <row r="102" spans="1:12" x14ac:dyDescent="0.2">
      <c r="A102">
        <v>100</v>
      </c>
      <c r="B102">
        <v>0</v>
      </c>
      <c r="C102">
        <v>128950</v>
      </c>
      <c r="F102" s="6">
        <v>201</v>
      </c>
      <c r="G102" s="7">
        <v>140000</v>
      </c>
      <c r="H102" s="7">
        <v>140000</v>
      </c>
      <c r="J102" s="6">
        <v>190</v>
      </c>
      <c r="K102" s="7">
        <v>286000</v>
      </c>
      <c r="L102" s="7">
        <v>286000</v>
      </c>
    </row>
    <row r="103" spans="1:12" x14ac:dyDescent="0.2">
      <c r="A103">
        <v>101</v>
      </c>
      <c r="B103">
        <v>2</v>
      </c>
      <c r="C103">
        <v>205000</v>
      </c>
      <c r="F103" s="6">
        <v>203</v>
      </c>
      <c r="G103" s="7">
        <v>112000</v>
      </c>
      <c r="H103" s="7">
        <v>112000</v>
      </c>
      <c r="J103" s="6">
        <v>191</v>
      </c>
      <c r="K103" s="7">
        <v>315000</v>
      </c>
      <c r="L103" s="7">
        <v>315000</v>
      </c>
    </row>
    <row r="104" spans="1:12" x14ac:dyDescent="0.2">
      <c r="A104">
        <v>102</v>
      </c>
      <c r="B104">
        <v>1</v>
      </c>
      <c r="C104">
        <v>178000</v>
      </c>
      <c r="F104" s="6">
        <v>205</v>
      </c>
      <c r="G104" s="7">
        <v>110000</v>
      </c>
      <c r="H104" s="7">
        <v>110000</v>
      </c>
      <c r="J104" s="6">
        <v>196</v>
      </c>
      <c r="K104" s="7">
        <v>148500</v>
      </c>
      <c r="L104" s="7">
        <v>148500</v>
      </c>
    </row>
    <row r="105" spans="1:12" x14ac:dyDescent="0.2">
      <c r="A105">
        <v>103</v>
      </c>
      <c r="B105">
        <v>0</v>
      </c>
      <c r="C105">
        <v>118964</v>
      </c>
      <c r="F105" s="6">
        <v>206</v>
      </c>
      <c r="G105" s="7">
        <v>180500</v>
      </c>
      <c r="H105" s="7">
        <v>180500</v>
      </c>
      <c r="J105" s="6">
        <v>197</v>
      </c>
      <c r="K105" s="7">
        <v>311872</v>
      </c>
      <c r="L105" s="7">
        <v>311872</v>
      </c>
    </row>
    <row r="106" spans="1:12" x14ac:dyDescent="0.2">
      <c r="A106">
        <v>104</v>
      </c>
      <c r="B106">
        <v>0</v>
      </c>
      <c r="C106">
        <v>198900</v>
      </c>
      <c r="F106" s="6">
        <v>210</v>
      </c>
      <c r="G106" s="7">
        <v>145000</v>
      </c>
      <c r="H106" s="7">
        <v>145000</v>
      </c>
      <c r="J106" s="6">
        <v>198</v>
      </c>
      <c r="K106" s="7">
        <v>235000</v>
      </c>
      <c r="L106" s="7">
        <v>235000</v>
      </c>
    </row>
    <row r="107" spans="1:12" x14ac:dyDescent="0.2">
      <c r="A107">
        <v>105</v>
      </c>
      <c r="B107">
        <v>2</v>
      </c>
      <c r="C107">
        <v>169500</v>
      </c>
      <c r="F107" s="6">
        <v>211</v>
      </c>
      <c r="G107" s="7">
        <v>98000</v>
      </c>
      <c r="H107" s="7">
        <v>98000</v>
      </c>
      <c r="J107" s="6">
        <v>200</v>
      </c>
      <c r="K107" s="7">
        <v>274900</v>
      </c>
      <c r="L107" s="7">
        <v>274900</v>
      </c>
    </row>
    <row r="108" spans="1:12" x14ac:dyDescent="0.2">
      <c r="A108">
        <v>106</v>
      </c>
      <c r="B108">
        <v>1</v>
      </c>
      <c r="C108">
        <v>250000</v>
      </c>
      <c r="F108" s="6">
        <v>212</v>
      </c>
      <c r="G108" s="7">
        <v>186000</v>
      </c>
      <c r="H108" s="7">
        <v>186000</v>
      </c>
      <c r="J108" s="6">
        <v>202</v>
      </c>
      <c r="K108" s="7">
        <v>171500</v>
      </c>
      <c r="L108" s="7">
        <v>171500</v>
      </c>
    </row>
    <row r="109" spans="1:12" x14ac:dyDescent="0.2">
      <c r="A109">
        <v>107</v>
      </c>
      <c r="B109">
        <v>0</v>
      </c>
      <c r="C109">
        <v>100000</v>
      </c>
      <c r="F109" s="6">
        <v>214</v>
      </c>
      <c r="G109" s="7">
        <v>156000</v>
      </c>
      <c r="H109" s="7">
        <v>156000</v>
      </c>
      <c r="J109" s="6">
        <v>204</v>
      </c>
      <c r="K109" s="7">
        <v>149000</v>
      </c>
      <c r="L109" s="7">
        <v>149000</v>
      </c>
    </row>
    <row r="110" spans="1:12" x14ac:dyDescent="0.2">
      <c r="A110">
        <v>108</v>
      </c>
      <c r="B110">
        <v>0</v>
      </c>
      <c r="C110">
        <v>115000</v>
      </c>
      <c r="F110" s="6">
        <v>215</v>
      </c>
      <c r="G110" s="7">
        <v>161750</v>
      </c>
      <c r="H110" s="7">
        <v>161750</v>
      </c>
      <c r="J110" s="6">
        <v>207</v>
      </c>
      <c r="K110" s="7">
        <v>143900</v>
      </c>
      <c r="L110" s="7">
        <v>143900</v>
      </c>
    </row>
    <row r="111" spans="1:12" x14ac:dyDescent="0.2">
      <c r="A111">
        <v>109</v>
      </c>
      <c r="B111">
        <v>0</v>
      </c>
      <c r="C111">
        <v>115000</v>
      </c>
      <c r="F111" s="6">
        <v>217</v>
      </c>
      <c r="G111" s="7">
        <v>210000</v>
      </c>
      <c r="H111" s="7">
        <v>210000</v>
      </c>
      <c r="J111" s="6">
        <v>208</v>
      </c>
      <c r="K111" s="7">
        <v>141000</v>
      </c>
      <c r="L111" s="7">
        <v>141000</v>
      </c>
    </row>
    <row r="112" spans="1:12" x14ac:dyDescent="0.2">
      <c r="A112">
        <v>110</v>
      </c>
      <c r="B112">
        <v>1</v>
      </c>
      <c r="C112">
        <v>190000</v>
      </c>
      <c r="F112" s="6">
        <v>218</v>
      </c>
      <c r="G112" s="7">
        <v>107000</v>
      </c>
      <c r="H112" s="7">
        <v>107000</v>
      </c>
      <c r="J112" s="6">
        <v>209</v>
      </c>
      <c r="K112" s="7">
        <v>277000</v>
      </c>
      <c r="L112" s="7">
        <v>277000</v>
      </c>
    </row>
    <row r="113" spans="1:12" x14ac:dyDescent="0.2">
      <c r="A113">
        <v>111</v>
      </c>
      <c r="B113">
        <v>0</v>
      </c>
      <c r="C113">
        <v>136900</v>
      </c>
      <c r="F113" s="6">
        <v>220</v>
      </c>
      <c r="G113" s="7">
        <v>167240</v>
      </c>
      <c r="H113" s="7">
        <v>167240</v>
      </c>
      <c r="J113" s="6">
        <v>213</v>
      </c>
      <c r="K113" s="7">
        <v>252678</v>
      </c>
      <c r="L113" s="7">
        <v>252678</v>
      </c>
    </row>
    <row r="114" spans="1:12" x14ac:dyDescent="0.2">
      <c r="A114">
        <v>112</v>
      </c>
      <c r="B114">
        <v>1</v>
      </c>
      <c r="C114">
        <v>180000</v>
      </c>
      <c r="F114" s="6">
        <v>221</v>
      </c>
      <c r="G114" s="7">
        <v>204900</v>
      </c>
      <c r="H114" s="7">
        <v>204900</v>
      </c>
      <c r="J114" s="6">
        <v>216</v>
      </c>
      <c r="K114" s="7">
        <v>134450</v>
      </c>
      <c r="L114" s="7">
        <v>134450</v>
      </c>
    </row>
    <row r="115" spans="1:12" x14ac:dyDescent="0.2">
      <c r="A115">
        <v>113</v>
      </c>
      <c r="B115">
        <v>1</v>
      </c>
      <c r="C115">
        <v>383970</v>
      </c>
      <c r="F115" s="6">
        <v>224</v>
      </c>
      <c r="G115" s="7">
        <v>97000</v>
      </c>
      <c r="H115" s="7">
        <v>97000</v>
      </c>
      <c r="J115" s="6">
        <v>219</v>
      </c>
      <c r="K115" s="7">
        <v>311500</v>
      </c>
      <c r="L115" s="7">
        <v>311500</v>
      </c>
    </row>
    <row r="116" spans="1:12" x14ac:dyDescent="0.2">
      <c r="A116">
        <v>114</v>
      </c>
      <c r="B116">
        <v>2</v>
      </c>
      <c r="C116">
        <v>217000</v>
      </c>
      <c r="F116" s="6">
        <v>226</v>
      </c>
      <c r="G116" s="7">
        <v>112000</v>
      </c>
      <c r="H116" s="7">
        <v>112000</v>
      </c>
      <c r="J116" s="6">
        <v>222</v>
      </c>
      <c r="K116" s="7">
        <v>200000</v>
      </c>
      <c r="L116" s="7">
        <v>200000</v>
      </c>
    </row>
    <row r="117" spans="1:12" x14ac:dyDescent="0.2">
      <c r="A117">
        <v>115</v>
      </c>
      <c r="B117">
        <v>1</v>
      </c>
      <c r="C117">
        <v>259500</v>
      </c>
      <c r="F117" s="6">
        <v>228</v>
      </c>
      <c r="G117" s="7">
        <v>106000</v>
      </c>
      <c r="H117" s="7">
        <v>106000</v>
      </c>
      <c r="J117" s="6">
        <v>223</v>
      </c>
      <c r="K117" s="7">
        <v>179900</v>
      </c>
      <c r="L117" s="7">
        <v>179900</v>
      </c>
    </row>
    <row r="118" spans="1:12" x14ac:dyDescent="0.2">
      <c r="A118">
        <v>116</v>
      </c>
      <c r="B118">
        <v>1</v>
      </c>
      <c r="C118">
        <v>176000</v>
      </c>
      <c r="F118" s="6">
        <v>231</v>
      </c>
      <c r="G118" s="7">
        <v>148000</v>
      </c>
      <c r="H118" s="7">
        <v>148000</v>
      </c>
      <c r="J118" s="6">
        <v>225</v>
      </c>
      <c r="K118" s="7">
        <v>386250</v>
      </c>
      <c r="L118" s="7">
        <v>386250</v>
      </c>
    </row>
    <row r="119" spans="1:12" x14ac:dyDescent="0.2">
      <c r="A119">
        <v>117</v>
      </c>
      <c r="B119">
        <v>1</v>
      </c>
      <c r="C119">
        <v>139000</v>
      </c>
      <c r="F119" s="6">
        <v>234</v>
      </c>
      <c r="G119" s="7">
        <v>128200</v>
      </c>
      <c r="H119" s="7">
        <v>128200</v>
      </c>
      <c r="J119" s="6">
        <v>227</v>
      </c>
      <c r="K119" s="7">
        <v>290000</v>
      </c>
      <c r="L119" s="7">
        <v>290000</v>
      </c>
    </row>
    <row r="120" spans="1:12" x14ac:dyDescent="0.2">
      <c r="A120">
        <v>118</v>
      </c>
      <c r="B120">
        <v>0</v>
      </c>
      <c r="C120">
        <v>155000</v>
      </c>
      <c r="F120" s="6">
        <v>236</v>
      </c>
      <c r="G120" s="7">
        <v>89500</v>
      </c>
      <c r="H120" s="7">
        <v>89500</v>
      </c>
      <c r="J120" s="6">
        <v>229</v>
      </c>
      <c r="K120" s="7">
        <v>125000</v>
      </c>
      <c r="L120" s="7">
        <v>125000</v>
      </c>
    </row>
    <row r="121" spans="1:12" x14ac:dyDescent="0.2">
      <c r="A121">
        <v>119</v>
      </c>
      <c r="B121">
        <v>2</v>
      </c>
      <c r="C121">
        <v>320000</v>
      </c>
      <c r="F121" s="6">
        <v>237</v>
      </c>
      <c r="G121" s="7">
        <v>185500</v>
      </c>
      <c r="H121" s="7">
        <v>185500</v>
      </c>
      <c r="J121" s="6">
        <v>230</v>
      </c>
      <c r="K121" s="7">
        <v>192500</v>
      </c>
      <c r="L121" s="7">
        <v>192500</v>
      </c>
    </row>
    <row r="122" spans="1:12" x14ac:dyDescent="0.2">
      <c r="A122">
        <v>120</v>
      </c>
      <c r="B122">
        <v>1</v>
      </c>
      <c r="C122">
        <v>163990</v>
      </c>
      <c r="F122" s="6">
        <v>238</v>
      </c>
      <c r="G122" s="7">
        <v>194500</v>
      </c>
      <c r="H122" s="7">
        <v>194500</v>
      </c>
      <c r="J122" s="6">
        <v>232</v>
      </c>
      <c r="K122" s="7">
        <v>403000</v>
      </c>
      <c r="L122" s="7">
        <v>403000</v>
      </c>
    </row>
    <row r="123" spans="1:12" x14ac:dyDescent="0.2">
      <c r="A123">
        <v>121</v>
      </c>
      <c r="B123">
        <v>2</v>
      </c>
      <c r="C123">
        <v>180000</v>
      </c>
      <c r="F123" s="6">
        <v>239</v>
      </c>
      <c r="G123" s="7">
        <v>318000</v>
      </c>
      <c r="H123" s="7">
        <v>318000</v>
      </c>
      <c r="J123" s="6">
        <v>233</v>
      </c>
      <c r="K123" s="7">
        <v>94500</v>
      </c>
      <c r="L123" s="7">
        <v>94500</v>
      </c>
    </row>
    <row r="124" spans="1:12" x14ac:dyDescent="0.2">
      <c r="A124">
        <v>122</v>
      </c>
      <c r="B124">
        <v>0</v>
      </c>
      <c r="C124">
        <v>100000</v>
      </c>
      <c r="F124" s="6">
        <v>241</v>
      </c>
      <c r="G124" s="7">
        <v>262500</v>
      </c>
      <c r="H124" s="7">
        <v>262500</v>
      </c>
      <c r="J124" s="6">
        <v>235</v>
      </c>
      <c r="K124" s="7">
        <v>216500</v>
      </c>
      <c r="L124" s="7">
        <v>216500</v>
      </c>
    </row>
    <row r="125" spans="1:12" x14ac:dyDescent="0.2">
      <c r="A125">
        <v>123</v>
      </c>
      <c r="B125">
        <v>0</v>
      </c>
      <c r="C125">
        <v>136000</v>
      </c>
      <c r="F125" s="6">
        <v>242</v>
      </c>
      <c r="G125" s="7">
        <v>110500</v>
      </c>
      <c r="H125" s="7">
        <v>110500</v>
      </c>
      <c r="J125" s="6">
        <v>240</v>
      </c>
      <c r="K125" s="7">
        <v>113000</v>
      </c>
      <c r="L125" s="7">
        <v>113000</v>
      </c>
    </row>
    <row r="126" spans="1:12" x14ac:dyDescent="0.2">
      <c r="A126">
        <v>124</v>
      </c>
      <c r="B126">
        <v>0</v>
      </c>
      <c r="C126">
        <v>153900</v>
      </c>
      <c r="F126" s="6">
        <v>243</v>
      </c>
      <c r="G126" s="7">
        <v>79000</v>
      </c>
      <c r="H126" s="7">
        <v>79000</v>
      </c>
      <c r="J126" s="6">
        <v>244</v>
      </c>
      <c r="K126" s="7">
        <v>120000</v>
      </c>
      <c r="L126" s="7">
        <v>120000</v>
      </c>
    </row>
    <row r="127" spans="1:12" x14ac:dyDescent="0.2">
      <c r="A127">
        <v>125</v>
      </c>
      <c r="B127">
        <v>1</v>
      </c>
      <c r="C127">
        <v>181000</v>
      </c>
      <c r="F127" s="6">
        <v>247</v>
      </c>
      <c r="G127" s="7">
        <v>137000</v>
      </c>
      <c r="H127" s="7">
        <v>137000</v>
      </c>
      <c r="J127" s="6">
        <v>245</v>
      </c>
      <c r="K127" s="7">
        <v>205000</v>
      </c>
      <c r="L127" s="7">
        <v>205000</v>
      </c>
    </row>
    <row r="128" spans="1:12" x14ac:dyDescent="0.2">
      <c r="A128">
        <v>126</v>
      </c>
      <c r="B128">
        <v>0</v>
      </c>
      <c r="C128">
        <v>84500</v>
      </c>
      <c r="F128" s="6">
        <v>249</v>
      </c>
      <c r="G128" s="7">
        <v>180000</v>
      </c>
      <c r="H128" s="7">
        <v>180000</v>
      </c>
      <c r="J128" s="6">
        <v>246</v>
      </c>
      <c r="K128" s="7">
        <v>241500</v>
      </c>
      <c r="L128" s="7">
        <v>241500</v>
      </c>
    </row>
    <row r="129" spans="1:12" x14ac:dyDescent="0.2">
      <c r="A129">
        <v>127</v>
      </c>
      <c r="B129">
        <v>1</v>
      </c>
      <c r="C129">
        <v>128000</v>
      </c>
      <c r="F129" s="6">
        <v>251</v>
      </c>
      <c r="G129" s="7">
        <v>76500</v>
      </c>
      <c r="H129" s="7">
        <v>76500</v>
      </c>
      <c r="J129" s="6">
        <v>248</v>
      </c>
      <c r="K129" s="7">
        <v>140000</v>
      </c>
      <c r="L129" s="7">
        <v>140000</v>
      </c>
    </row>
    <row r="130" spans="1:12" x14ac:dyDescent="0.2">
      <c r="A130">
        <v>128</v>
      </c>
      <c r="B130">
        <v>1</v>
      </c>
      <c r="C130">
        <v>87000</v>
      </c>
      <c r="F130" s="6">
        <v>253</v>
      </c>
      <c r="G130" s="7">
        <v>173000</v>
      </c>
      <c r="H130" s="7">
        <v>173000</v>
      </c>
      <c r="J130" s="6">
        <v>250</v>
      </c>
      <c r="K130" s="7">
        <v>277000</v>
      </c>
      <c r="L130" s="7">
        <v>277000</v>
      </c>
    </row>
    <row r="131" spans="1:12" x14ac:dyDescent="0.2">
      <c r="A131">
        <v>129</v>
      </c>
      <c r="B131">
        <v>1</v>
      </c>
      <c r="C131">
        <v>155000</v>
      </c>
      <c r="F131" s="6">
        <v>254</v>
      </c>
      <c r="G131" s="7">
        <v>158000</v>
      </c>
      <c r="H131" s="7">
        <v>158000</v>
      </c>
      <c r="J131" s="6">
        <v>252</v>
      </c>
      <c r="K131" s="7">
        <v>235000</v>
      </c>
      <c r="L131" s="7">
        <v>235000</v>
      </c>
    </row>
    <row r="132" spans="1:12" x14ac:dyDescent="0.2">
      <c r="A132">
        <v>130</v>
      </c>
      <c r="B132">
        <v>0</v>
      </c>
      <c r="C132">
        <v>150000</v>
      </c>
      <c r="F132" s="6">
        <v>255</v>
      </c>
      <c r="G132" s="7">
        <v>145000</v>
      </c>
      <c r="H132" s="7">
        <v>145000</v>
      </c>
      <c r="J132" s="6">
        <v>256</v>
      </c>
      <c r="K132" s="7">
        <v>230000</v>
      </c>
      <c r="L132" s="7">
        <v>230000</v>
      </c>
    </row>
    <row r="133" spans="1:12" x14ac:dyDescent="0.2">
      <c r="A133">
        <v>131</v>
      </c>
      <c r="B133">
        <v>2</v>
      </c>
      <c r="C133">
        <v>226000</v>
      </c>
      <c r="F133" s="6">
        <v>257</v>
      </c>
      <c r="G133" s="7">
        <v>207500</v>
      </c>
      <c r="H133" s="7">
        <v>207500</v>
      </c>
      <c r="J133" s="6">
        <v>258</v>
      </c>
      <c r="K133" s="7">
        <v>220000</v>
      </c>
      <c r="L133" s="7">
        <v>220000</v>
      </c>
    </row>
    <row r="134" spans="1:12" x14ac:dyDescent="0.2">
      <c r="A134">
        <v>132</v>
      </c>
      <c r="B134">
        <v>1</v>
      </c>
      <c r="C134">
        <v>244000</v>
      </c>
      <c r="F134" s="6">
        <v>260</v>
      </c>
      <c r="G134" s="7">
        <v>97000</v>
      </c>
      <c r="H134" s="7">
        <v>97000</v>
      </c>
      <c r="J134" s="6">
        <v>259</v>
      </c>
      <c r="K134" s="7">
        <v>231500</v>
      </c>
      <c r="L134" s="7">
        <v>231500</v>
      </c>
    </row>
    <row r="135" spans="1:12" x14ac:dyDescent="0.2">
      <c r="A135">
        <v>133</v>
      </c>
      <c r="B135">
        <v>0</v>
      </c>
      <c r="C135">
        <v>150750</v>
      </c>
      <c r="F135" s="6">
        <v>264</v>
      </c>
      <c r="G135" s="7">
        <v>130000</v>
      </c>
      <c r="H135" s="7">
        <v>130000</v>
      </c>
      <c r="J135" s="6">
        <v>261</v>
      </c>
      <c r="K135" s="7">
        <v>176000</v>
      </c>
      <c r="L135" s="7">
        <v>176000</v>
      </c>
    </row>
    <row r="136" spans="1:12" x14ac:dyDescent="0.2">
      <c r="A136">
        <v>134</v>
      </c>
      <c r="B136">
        <v>0</v>
      </c>
      <c r="C136">
        <v>220000</v>
      </c>
      <c r="F136" s="6">
        <v>265</v>
      </c>
      <c r="G136" s="7">
        <v>73000</v>
      </c>
      <c r="H136" s="7">
        <v>73000</v>
      </c>
      <c r="J136" s="6">
        <v>262</v>
      </c>
      <c r="K136" s="7">
        <v>276000</v>
      </c>
      <c r="L136" s="7">
        <v>276000</v>
      </c>
    </row>
    <row r="137" spans="1:12" x14ac:dyDescent="0.2">
      <c r="A137">
        <v>135</v>
      </c>
      <c r="B137">
        <v>1</v>
      </c>
      <c r="C137">
        <v>180000</v>
      </c>
      <c r="F137" s="6">
        <v>275</v>
      </c>
      <c r="G137" s="7">
        <v>124500</v>
      </c>
      <c r="H137" s="7">
        <v>124500</v>
      </c>
      <c r="J137" s="6">
        <v>263</v>
      </c>
      <c r="K137" s="7">
        <v>151000</v>
      </c>
      <c r="L137" s="7">
        <v>151000</v>
      </c>
    </row>
    <row r="138" spans="1:12" x14ac:dyDescent="0.2">
      <c r="A138">
        <v>136</v>
      </c>
      <c r="B138">
        <v>1</v>
      </c>
      <c r="C138">
        <v>174000</v>
      </c>
      <c r="F138" s="6">
        <v>276</v>
      </c>
      <c r="G138" s="7">
        <v>205000</v>
      </c>
      <c r="H138" s="7">
        <v>205000</v>
      </c>
      <c r="J138" s="6">
        <v>266</v>
      </c>
      <c r="K138" s="7">
        <v>175500</v>
      </c>
      <c r="L138" s="7">
        <v>175500</v>
      </c>
    </row>
    <row r="139" spans="1:12" x14ac:dyDescent="0.2">
      <c r="A139">
        <v>137</v>
      </c>
      <c r="B139">
        <v>1</v>
      </c>
      <c r="C139">
        <v>143000</v>
      </c>
      <c r="F139" s="6">
        <v>277</v>
      </c>
      <c r="G139" s="7">
        <v>201000</v>
      </c>
      <c r="H139" s="7">
        <v>201000</v>
      </c>
      <c r="J139" s="6">
        <v>267</v>
      </c>
      <c r="K139" s="7">
        <v>185000</v>
      </c>
      <c r="L139" s="7">
        <v>185000</v>
      </c>
    </row>
    <row r="140" spans="1:12" x14ac:dyDescent="0.2">
      <c r="A140">
        <v>138</v>
      </c>
      <c r="B140">
        <v>0</v>
      </c>
      <c r="C140">
        <v>171000</v>
      </c>
      <c r="F140" s="6">
        <v>278</v>
      </c>
      <c r="G140" s="7">
        <v>141000</v>
      </c>
      <c r="H140" s="7">
        <v>141000</v>
      </c>
      <c r="J140" s="6">
        <v>268</v>
      </c>
      <c r="K140" s="7">
        <v>179500</v>
      </c>
      <c r="L140" s="7">
        <v>179500</v>
      </c>
    </row>
    <row r="141" spans="1:12" x14ac:dyDescent="0.2">
      <c r="A141">
        <v>139</v>
      </c>
      <c r="B141">
        <v>2</v>
      </c>
      <c r="C141">
        <v>230000</v>
      </c>
      <c r="F141" s="6">
        <v>282</v>
      </c>
      <c r="G141" s="7">
        <v>185000</v>
      </c>
      <c r="H141" s="7">
        <v>185000</v>
      </c>
      <c r="J141" s="6">
        <v>269</v>
      </c>
      <c r="K141" s="7">
        <v>120500</v>
      </c>
      <c r="L141" s="7">
        <v>120500</v>
      </c>
    </row>
    <row r="142" spans="1:12" x14ac:dyDescent="0.2">
      <c r="A142">
        <v>140</v>
      </c>
      <c r="B142">
        <v>0</v>
      </c>
      <c r="C142">
        <v>231500</v>
      </c>
      <c r="F142" s="6">
        <v>285</v>
      </c>
      <c r="G142" s="7">
        <v>179200</v>
      </c>
      <c r="H142" s="7">
        <v>179200</v>
      </c>
      <c r="J142" s="6">
        <v>270</v>
      </c>
      <c r="K142" s="7">
        <v>148000</v>
      </c>
      <c r="L142" s="7">
        <v>148000</v>
      </c>
    </row>
    <row r="143" spans="1:12" x14ac:dyDescent="0.2">
      <c r="A143">
        <v>141</v>
      </c>
      <c r="B143">
        <v>1</v>
      </c>
      <c r="C143">
        <v>115000</v>
      </c>
      <c r="F143" s="6">
        <v>286</v>
      </c>
      <c r="G143" s="7">
        <v>164700</v>
      </c>
      <c r="H143" s="7">
        <v>164700</v>
      </c>
      <c r="J143" s="6">
        <v>271</v>
      </c>
      <c r="K143" s="7">
        <v>266000</v>
      </c>
      <c r="L143" s="7">
        <v>266000</v>
      </c>
    </row>
    <row r="144" spans="1:12" x14ac:dyDescent="0.2">
      <c r="A144">
        <v>142</v>
      </c>
      <c r="B144">
        <v>0</v>
      </c>
      <c r="C144">
        <v>260000</v>
      </c>
      <c r="F144" s="6">
        <v>288</v>
      </c>
      <c r="G144" s="7">
        <v>88000</v>
      </c>
      <c r="H144" s="7">
        <v>88000</v>
      </c>
      <c r="J144" s="6">
        <v>272</v>
      </c>
      <c r="K144" s="7">
        <v>241500</v>
      </c>
      <c r="L144" s="7">
        <v>241500</v>
      </c>
    </row>
    <row r="145" spans="1:12" x14ac:dyDescent="0.2">
      <c r="A145">
        <v>143</v>
      </c>
      <c r="B145">
        <v>0</v>
      </c>
      <c r="C145">
        <v>166000</v>
      </c>
      <c r="F145" s="6">
        <v>289</v>
      </c>
      <c r="G145" s="7">
        <v>122000</v>
      </c>
      <c r="H145" s="7">
        <v>122000</v>
      </c>
      <c r="J145" s="6">
        <v>273</v>
      </c>
      <c r="K145" s="7">
        <v>290000</v>
      </c>
      <c r="L145" s="7">
        <v>290000</v>
      </c>
    </row>
    <row r="146" spans="1:12" x14ac:dyDescent="0.2">
      <c r="A146">
        <v>144</v>
      </c>
      <c r="B146">
        <v>0</v>
      </c>
      <c r="C146">
        <v>204000</v>
      </c>
      <c r="F146" s="6">
        <v>290</v>
      </c>
      <c r="G146" s="7">
        <v>153575</v>
      </c>
      <c r="H146" s="7">
        <v>153575</v>
      </c>
      <c r="J146" s="6">
        <v>274</v>
      </c>
      <c r="K146" s="7">
        <v>139000</v>
      </c>
      <c r="L146" s="7">
        <v>139000</v>
      </c>
    </row>
    <row r="147" spans="1:12" x14ac:dyDescent="0.2">
      <c r="A147">
        <v>145</v>
      </c>
      <c r="B147">
        <v>0</v>
      </c>
      <c r="C147">
        <v>125000</v>
      </c>
      <c r="F147" s="6">
        <v>292</v>
      </c>
      <c r="G147" s="7">
        <v>135900</v>
      </c>
      <c r="H147" s="7">
        <v>135900</v>
      </c>
      <c r="J147" s="6">
        <v>279</v>
      </c>
      <c r="K147" s="7">
        <v>415298</v>
      </c>
      <c r="L147" s="7">
        <v>415298</v>
      </c>
    </row>
    <row r="148" spans="1:12" x14ac:dyDescent="0.2">
      <c r="A148">
        <v>146</v>
      </c>
      <c r="B148">
        <v>0</v>
      </c>
      <c r="C148">
        <v>130000</v>
      </c>
      <c r="F148" s="6">
        <v>296</v>
      </c>
      <c r="G148" s="7">
        <v>142500</v>
      </c>
      <c r="H148" s="7">
        <v>142500</v>
      </c>
      <c r="J148" s="6">
        <v>280</v>
      </c>
      <c r="K148" s="7">
        <v>192000</v>
      </c>
      <c r="L148" s="7">
        <v>192000</v>
      </c>
    </row>
    <row r="149" spans="1:12" x14ac:dyDescent="0.2">
      <c r="A149">
        <v>147</v>
      </c>
      <c r="B149">
        <v>0</v>
      </c>
      <c r="C149">
        <v>105000</v>
      </c>
      <c r="F149" s="6">
        <v>297</v>
      </c>
      <c r="G149" s="7">
        <v>152000</v>
      </c>
      <c r="H149" s="7">
        <v>152000</v>
      </c>
      <c r="J149" s="6">
        <v>281</v>
      </c>
      <c r="K149" s="7">
        <v>228500</v>
      </c>
      <c r="L149" s="7">
        <v>228500</v>
      </c>
    </row>
    <row r="150" spans="1:12" x14ac:dyDescent="0.2">
      <c r="A150">
        <v>148</v>
      </c>
      <c r="B150">
        <v>1</v>
      </c>
      <c r="C150">
        <v>222500</v>
      </c>
      <c r="F150" s="6">
        <v>304</v>
      </c>
      <c r="G150" s="7">
        <v>149900</v>
      </c>
      <c r="H150" s="7">
        <v>149900</v>
      </c>
      <c r="J150" s="6">
        <v>283</v>
      </c>
      <c r="K150" s="7">
        <v>207500</v>
      </c>
      <c r="L150" s="7">
        <v>207500</v>
      </c>
    </row>
    <row r="151" spans="1:12" x14ac:dyDescent="0.2">
      <c r="A151">
        <v>149</v>
      </c>
      <c r="B151">
        <v>0</v>
      </c>
      <c r="C151">
        <v>141000</v>
      </c>
      <c r="F151" s="6">
        <v>306</v>
      </c>
      <c r="G151" s="7">
        <v>305900</v>
      </c>
      <c r="H151" s="7">
        <v>305900</v>
      </c>
      <c r="J151" s="6">
        <v>284</v>
      </c>
      <c r="K151" s="7">
        <v>244600</v>
      </c>
      <c r="L151" s="7">
        <v>244600</v>
      </c>
    </row>
    <row r="152" spans="1:12" x14ac:dyDescent="0.2">
      <c r="A152">
        <v>150</v>
      </c>
      <c r="B152">
        <v>0</v>
      </c>
      <c r="C152">
        <v>115000</v>
      </c>
      <c r="F152" s="6">
        <v>308</v>
      </c>
      <c r="G152" s="7">
        <v>89500</v>
      </c>
      <c r="H152" s="7">
        <v>89500</v>
      </c>
      <c r="J152" s="6">
        <v>287</v>
      </c>
      <c r="K152" s="7">
        <v>159000</v>
      </c>
      <c r="L152" s="7">
        <v>159000</v>
      </c>
    </row>
    <row r="153" spans="1:12" x14ac:dyDescent="0.2">
      <c r="A153">
        <v>151</v>
      </c>
      <c r="B153">
        <v>0</v>
      </c>
      <c r="C153">
        <v>122000</v>
      </c>
      <c r="F153" s="6">
        <v>309</v>
      </c>
      <c r="G153" s="7">
        <v>82500</v>
      </c>
      <c r="H153" s="7">
        <v>82500</v>
      </c>
      <c r="J153" s="6">
        <v>291</v>
      </c>
      <c r="K153" s="7">
        <v>233230</v>
      </c>
      <c r="L153" s="7">
        <v>233230</v>
      </c>
    </row>
    <row r="154" spans="1:12" x14ac:dyDescent="0.2">
      <c r="A154">
        <v>152</v>
      </c>
      <c r="B154">
        <v>1</v>
      </c>
      <c r="C154">
        <v>372402</v>
      </c>
      <c r="F154" s="6">
        <v>321</v>
      </c>
      <c r="G154" s="7">
        <v>342643</v>
      </c>
      <c r="H154" s="7">
        <v>342643</v>
      </c>
      <c r="J154" s="6">
        <v>293</v>
      </c>
      <c r="K154" s="7">
        <v>131000</v>
      </c>
      <c r="L154" s="7">
        <v>131000</v>
      </c>
    </row>
    <row r="155" spans="1:12" x14ac:dyDescent="0.2">
      <c r="A155">
        <v>153</v>
      </c>
      <c r="B155">
        <v>1</v>
      </c>
      <c r="C155">
        <v>190000</v>
      </c>
      <c r="F155" s="6">
        <v>324</v>
      </c>
      <c r="G155" s="7">
        <v>126175</v>
      </c>
      <c r="H155" s="7">
        <v>126175</v>
      </c>
      <c r="J155" s="6">
        <v>294</v>
      </c>
      <c r="K155" s="7">
        <v>235000</v>
      </c>
      <c r="L155" s="7">
        <v>235000</v>
      </c>
    </row>
    <row r="156" spans="1:12" x14ac:dyDescent="0.2">
      <c r="A156">
        <v>154</v>
      </c>
      <c r="B156">
        <v>1</v>
      </c>
      <c r="C156">
        <v>235000</v>
      </c>
      <c r="F156" s="6">
        <v>326</v>
      </c>
      <c r="G156" s="7">
        <v>87000</v>
      </c>
      <c r="H156" s="7">
        <v>87000</v>
      </c>
      <c r="J156" s="6">
        <v>295</v>
      </c>
      <c r="K156" s="7">
        <v>167000</v>
      </c>
      <c r="L156" s="7">
        <v>167000</v>
      </c>
    </row>
    <row r="157" spans="1:12" x14ac:dyDescent="0.2">
      <c r="A157">
        <v>155</v>
      </c>
      <c r="B157">
        <v>0</v>
      </c>
      <c r="C157">
        <v>125000</v>
      </c>
      <c r="F157" s="6">
        <v>328</v>
      </c>
      <c r="G157" s="7">
        <v>145250</v>
      </c>
      <c r="H157" s="7">
        <v>145250</v>
      </c>
      <c r="J157" s="6">
        <v>298</v>
      </c>
      <c r="K157" s="7">
        <v>239000</v>
      </c>
      <c r="L157" s="7">
        <v>239000</v>
      </c>
    </row>
    <row r="158" spans="1:12" x14ac:dyDescent="0.2">
      <c r="A158">
        <v>156</v>
      </c>
      <c r="B158">
        <v>0</v>
      </c>
      <c r="C158">
        <v>79000</v>
      </c>
      <c r="F158" s="6">
        <v>329</v>
      </c>
      <c r="G158" s="7">
        <v>214500</v>
      </c>
      <c r="H158" s="7">
        <v>214500</v>
      </c>
      <c r="J158" s="6">
        <v>299</v>
      </c>
      <c r="K158" s="7">
        <v>175000</v>
      </c>
      <c r="L158" s="7">
        <v>175000</v>
      </c>
    </row>
    <row r="159" spans="1:12" x14ac:dyDescent="0.2">
      <c r="A159">
        <v>157</v>
      </c>
      <c r="B159">
        <v>0</v>
      </c>
      <c r="C159">
        <v>109500</v>
      </c>
      <c r="F159" s="6">
        <v>330</v>
      </c>
      <c r="G159" s="7">
        <v>78000</v>
      </c>
      <c r="H159" s="7">
        <v>78000</v>
      </c>
      <c r="J159" s="6">
        <v>300</v>
      </c>
      <c r="K159" s="7">
        <v>158500</v>
      </c>
      <c r="L159" s="7">
        <v>158500</v>
      </c>
    </row>
    <row r="160" spans="1:12" x14ac:dyDescent="0.2">
      <c r="A160">
        <v>158</v>
      </c>
      <c r="B160">
        <v>1</v>
      </c>
      <c r="C160">
        <v>269500</v>
      </c>
      <c r="F160" s="6">
        <v>331</v>
      </c>
      <c r="G160" s="7">
        <v>119000</v>
      </c>
      <c r="H160" s="7">
        <v>119000</v>
      </c>
      <c r="J160" s="6">
        <v>301</v>
      </c>
      <c r="K160" s="7">
        <v>157000</v>
      </c>
      <c r="L160" s="7">
        <v>157000</v>
      </c>
    </row>
    <row r="161" spans="1:12" x14ac:dyDescent="0.2">
      <c r="A161">
        <v>159</v>
      </c>
      <c r="B161">
        <v>1</v>
      </c>
      <c r="C161">
        <v>254900</v>
      </c>
      <c r="F161" s="6">
        <v>332</v>
      </c>
      <c r="G161" s="7">
        <v>139000</v>
      </c>
      <c r="H161" s="7">
        <v>139000</v>
      </c>
      <c r="J161" s="6">
        <v>302</v>
      </c>
      <c r="K161" s="7">
        <v>267000</v>
      </c>
      <c r="L161" s="7">
        <v>267000</v>
      </c>
    </row>
    <row r="162" spans="1:12" x14ac:dyDescent="0.2">
      <c r="A162">
        <v>160</v>
      </c>
      <c r="B162">
        <v>1</v>
      </c>
      <c r="C162">
        <v>320000</v>
      </c>
      <c r="F162" s="6">
        <v>338</v>
      </c>
      <c r="G162" s="7">
        <v>214000</v>
      </c>
      <c r="H162" s="7">
        <v>214000</v>
      </c>
      <c r="J162" s="6">
        <v>303</v>
      </c>
      <c r="K162" s="7">
        <v>205000</v>
      </c>
      <c r="L162" s="7">
        <v>205000</v>
      </c>
    </row>
    <row r="163" spans="1:12" x14ac:dyDescent="0.2">
      <c r="A163">
        <v>161</v>
      </c>
      <c r="B163">
        <v>0</v>
      </c>
      <c r="C163">
        <v>162500</v>
      </c>
      <c r="F163" s="6">
        <v>339</v>
      </c>
      <c r="G163" s="7">
        <v>202500</v>
      </c>
      <c r="H163" s="7">
        <v>202500</v>
      </c>
      <c r="J163" s="6">
        <v>305</v>
      </c>
      <c r="K163" s="7">
        <v>295000</v>
      </c>
      <c r="L163" s="7">
        <v>295000</v>
      </c>
    </row>
    <row r="164" spans="1:12" x14ac:dyDescent="0.2">
      <c r="A164">
        <v>162</v>
      </c>
      <c r="B164">
        <v>2</v>
      </c>
      <c r="C164">
        <v>412500</v>
      </c>
      <c r="F164" s="6">
        <v>340</v>
      </c>
      <c r="G164" s="7">
        <v>155000</v>
      </c>
      <c r="H164" s="7">
        <v>155000</v>
      </c>
      <c r="J164" s="6">
        <v>307</v>
      </c>
      <c r="K164" s="7">
        <v>225000</v>
      </c>
      <c r="L164" s="7">
        <v>225000</v>
      </c>
    </row>
    <row r="165" spans="1:12" x14ac:dyDescent="0.2">
      <c r="A165">
        <v>163</v>
      </c>
      <c r="B165">
        <v>1</v>
      </c>
      <c r="C165">
        <v>220000</v>
      </c>
      <c r="F165" s="6">
        <v>341</v>
      </c>
      <c r="G165" s="7">
        <v>202900</v>
      </c>
      <c r="H165" s="7">
        <v>202900</v>
      </c>
      <c r="J165" s="6">
        <v>310</v>
      </c>
      <c r="K165" s="7">
        <v>360000</v>
      </c>
      <c r="L165" s="7">
        <v>360000</v>
      </c>
    </row>
    <row r="166" spans="1:12" x14ac:dyDescent="0.2">
      <c r="A166">
        <v>164</v>
      </c>
      <c r="B166">
        <v>0</v>
      </c>
      <c r="C166">
        <v>103200</v>
      </c>
      <c r="F166" s="6">
        <v>342</v>
      </c>
      <c r="G166" s="7">
        <v>82000</v>
      </c>
      <c r="H166" s="7">
        <v>82000</v>
      </c>
      <c r="J166" s="6">
        <v>311</v>
      </c>
      <c r="K166" s="7">
        <v>165600</v>
      </c>
      <c r="L166" s="7">
        <v>165600</v>
      </c>
    </row>
    <row r="167" spans="1:12" x14ac:dyDescent="0.2">
      <c r="A167">
        <v>165</v>
      </c>
      <c r="B167">
        <v>0</v>
      </c>
      <c r="C167">
        <v>152000</v>
      </c>
      <c r="F167" s="6">
        <v>343</v>
      </c>
      <c r="G167" s="7">
        <v>87500</v>
      </c>
      <c r="H167" s="7">
        <v>87500</v>
      </c>
      <c r="J167" s="6">
        <v>312</v>
      </c>
      <c r="K167" s="7">
        <v>132000</v>
      </c>
      <c r="L167" s="7">
        <v>132000</v>
      </c>
    </row>
    <row r="168" spans="1:12" x14ac:dyDescent="0.2">
      <c r="A168">
        <v>166</v>
      </c>
      <c r="B168">
        <v>0</v>
      </c>
      <c r="C168">
        <v>127500</v>
      </c>
      <c r="F168" s="6">
        <v>345</v>
      </c>
      <c r="G168" s="7">
        <v>85000</v>
      </c>
      <c r="H168" s="7">
        <v>85000</v>
      </c>
      <c r="J168" s="6">
        <v>313</v>
      </c>
      <c r="K168" s="7">
        <v>119900</v>
      </c>
      <c r="L168" s="7">
        <v>119900</v>
      </c>
    </row>
    <row r="169" spans="1:12" x14ac:dyDescent="0.2">
      <c r="A169">
        <v>167</v>
      </c>
      <c r="B169">
        <v>3</v>
      </c>
      <c r="C169">
        <v>190000</v>
      </c>
      <c r="F169" s="6">
        <v>347</v>
      </c>
      <c r="G169" s="7">
        <v>151500</v>
      </c>
      <c r="H169" s="7">
        <v>151500</v>
      </c>
      <c r="J169" s="6">
        <v>314</v>
      </c>
      <c r="K169" s="7">
        <v>375000</v>
      </c>
      <c r="L169" s="7">
        <v>375000</v>
      </c>
    </row>
    <row r="170" spans="1:12" x14ac:dyDescent="0.2">
      <c r="A170">
        <v>168</v>
      </c>
      <c r="B170">
        <v>1</v>
      </c>
      <c r="C170">
        <v>325624</v>
      </c>
      <c r="F170" s="6">
        <v>349</v>
      </c>
      <c r="G170" s="7">
        <v>154000</v>
      </c>
      <c r="H170" s="7">
        <v>154000</v>
      </c>
      <c r="J170" s="6">
        <v>315</v>
      </c>
      <c r="K170" s="7">
        <v>178000</v>
      </c>
      <c r="L170" s="7">
        <v>178000</v>
      </c>
    </row>
    <row r="171" spans="1:12" x14ac:dyDescent="0.2">
      <c r="A171">
        <v>169</v>
      </c>
      <c r="B171">
        <v>1</v>
      </c>
      <c r="C171">
        <v>183500</v>
      </c>
      <c r="F171" s="6">
        <v>353</v>
      </c>
      <c r="G171" s="7">
        <v>95000</v>
      </c>
      <c r="H171" s="7">
        <v>95000</v>
      </c>
      <c r="J171" s="6">
        <v>316</v>
      </c>
      <c r="K171" s="7">
        <v>188500</v>
      </c>
      <c r="L171" s="7">
        <v>188500</v>
      </c>
    </row>
    <row r="172" spans="1:12" x14ac:dyDescent="0.2">
      <c r="A172">
        <v>170</v>
      </c>
      <c r="B172">
        <v>1</v>
      </c>
      <c r="C172">
        <v>228000</v>
      </c>
      <c r="F172" s="6">
        <v>354</v>
      </c>
      <c r="G172" s="7">
        <v>105900</v>
      </c>
      <c r="H172" s="7">
        <v>105900</v>
      </c>
      <c r="J172" s="6">
        <v>317</v>
      </c>
      <c r="K172" s="7">
        <v>260000</v>
      </c>
      <c r="L172" s="7">
        <v>260000</v>
      </c>
    </row>
    <row r="173" spans="1:12" x14ac:dyDescent="0.2">
      <c r="A173">
        <v>171</v>
      </c>
      <c r="B173">
        <v>0</v>
      </c>
      <c r="C173">
        <v>128500</v>
      </c>
      <c r="F173" s="6">
        <v>356</v>
      </c>
      <c r="G173" s="7">
        <v>177500</v>
      </c>
      <c r="H173" s="7">
        <v>177500</v>
      </c>
      <c r="J173" s="6">
        <v>318</v>
      </c>
      <c r="K173" s="7">
        <v>270000</v>
      </c>
      <c r="L173" s="7">
        <v>270000</v>
      </c>
    </row>
    <row r="174" spans="1:12" x14ac:dyDescent="0.2">
      <c r="A174">
        <v>172</v>
      </c>
      <c r="B174">
        <v>2</v>
      </c>
      <c r="C174">
        <v>215000</v>
      </c>
      <c r="F174" s="6">
        <v>357</v>
      </c>
      <c r="G174" s="7">
        <v>173000</v>
      </c>
      <c r="H174" s="7">
        <v>173000</v>
      </c>
      <c r="J174" s="6">
        <v>319</v>
      </c>
      <c r="K174" s="7">
        <v>260000</v>
      </c>
      <c r="L174" s="7">
        <v>260000</v>
      </c>
    </row>
    <row r="175" spans="1:12" x14ac:dyDescent="0.2">
      <c r="A175">
        <v>173</v>
      </c>
      <c r="B175">
        <v>1</v>
      </c>
      <c r="C175">
        <v>239000</v>
      </c>
      <c r="F175" s="6">
        <v>359</v>
      </c>
      <c r="G175" s="7">
        <v>130000</v>
      </c>
      <c r="H175" s="7">
        <v>130000</v>
      </c>
      <c r="J175" s="6">
        <v>320</v>
      </c>
      <c r="K175" s="7">
        <v>187500</v>
      </c>
      <c r="L175" s="7">
        <v>187500</v>
      </c>
    </row>
    <row r="176" spans="1:12" x14ac:dyDescent="0.2">
      <c r="A176">
        <v>174</v>
      </c>
      <c r="B176">
        <v>1</v>
      </c>
      <c r="C176">
        <v>163000</v>
      </c>
      <c r="F176" s="6">
        <v>362</v>
      </c>
      <c r="G176" s="7">
        <v>145000</v>
      </c>
      <c r="H176" s="7">
        <v>145000</v>
      </c>
      <c r="J176" s="6">
        <v>322</v>
      </c>
      <c r="K176" s="7">
        <v>354000</v>
      </c>
      <c r="L176" s="7">
        <v>354000</v>
      </c>
    </row>
    <row r="177" spans="1:12" x14ac:dyDescent="0.2">
      <c r="A177">
        <v>175</v>
      </c>
      <c r="B177">
        <v>1</v>
      </c>
      <c r="C177">
        <v>184000</v>
      </c>
      <c r="F177" s="6">
        <v>364</v>
      </c>
      <c r="G177" s="7">
        <v>118000</v>
      </c>
      <c r="H177" s="7">
        <v>118000</v>
      </c>
      <c r="J177" s="6">
        <v>323</v>
      </c>
      <c r="K177" s="7">
        <v>301000</v>
      </c>
      <c r="L177" s="7">
        <v>301000</v>
      </c>
    </row>
    <row r="178" spans="1:12" x14ac:dyDescent="0.2">
      <c r="A178">
        <v>176</v>
      </c>
      <c r="B178">
        <v>1</v>
      </c>
      <c r="C178">
        <v>243000</v>
      </c>
      <c r="F178" s="6">
        <v>366</v>
      </c>
      <c r="G178" s="7">
        <v>147000</v>
      </c>
      <c r="H178" s="7">
        <v>147000</v>
      </c>
      <c r="J178" s="6">
        <v>325</v>
      </c>
      <c r="K178" s="7">
        <v>242000</v>
      </c>
      <c r="L178" s="7">
        <v>242000</v>
      </c>
    </row>
    <row r="179" spans="1:12" x14ac:dyDescent="0.2">
      <c r="A179">
        <v>177</v>
      </c>
      <c r="B179">
        <v>1</v>
      </c>
      <c r="C179">
        <v>211000</v>
      </c>
      <c r="F179" s="6">
        <v>373</v>
      </c>
      <c r="G179" s="7">
        <v>125000</v>
      </c>
      <c r="H179" s="7">
        <v>125000</v>
      </c>
      <c r="J179" s="6">
        <v>327</v>
      </c>
      <c r="K179" s="7">
        <v>324000</v>
      </c>
      <c r="L179" s="7">
        <v>324000</v>
      </c>
    </row>
    <row r="180" spans="1:12" x14ac:dyDescent="0.2">
      <c r="A180">
        <v>178</v>
      </c>
      <c r="B180">
        <v>1</v>
      </c>
      <c r="C180">
        <v>172500</v>
      </c>
      <c r="F180" s="6">
        <v>374</v>
      </c>
      <c r="G180" s="7">
        <v>123000</v>
      </c>
      <c r="H180" s="7">
        <v>123000</v>
      </c>
      <c r="J180" s="6">
        <v>333</v>
      </c>
      <c r="K180" s="7">
        <v>284000</v>
      </c>
      <c r="L180" s="7">
        <v>284000</v>
      </c>
    </row>
    <row r="181" spans="1:12" x14ac:dyDescent="0.2">
      <c r="A181">
        <v>179</v>
      </c>
      <c r="B181">
        <v>1</v>
      </c>
      <c r="C181">
        <v>501837</v>
      </c>
      <c r="F181" s="6">
        <v>376</v>
      </c>
      <c r="G181" s="7">
        <v>61000</v>
      </c>
      <c r="H181" s="7">
        <v>61000</v>
      </c>
      <c r="J181" s="6">
        <v>334</v>
      </c>
      <c r="K181" s="7">
        <v>207000</v>
      </c>
      <c r="L181" s="7">
        <v>207000</v>
      </c>
    </row>
    <row r="182" spans="1:12" x14ac:dyDescent="0.2">
      <c r="A182">
        <v>180</v>
      </c>
      <c r="B182">
        <v>0</v>
      </c>
      <c r="C182">
        <v>100000</v>
      </c>
      <c r="F182" s="6">
        <v>377</v>
      </c>
      <c r="G182" s="7">
        <v>148000</v>
      </c>
      <c r="H182" s="7">
        <v>148000</v>
      </c>
      <c r="J182" s="6">
        <v>335</v>
      </c>
      <c r="K182" s="7">
        <v>192000</v>
      </c>
      <c r="L182" s="7">
        <v>192000</v>
      </c>
    </row>
    <row r="183" spans="1:12" x14ac:dyDescent="0.2">
      <c r="A183">
        <v>181</v>
      </c>
      <c r="B183">
        <v>1</v>
      </c>
      <c r="C183">
        <v>177000</v>
      </c>
      <c r="F183" s="6">
        <v>383</v>
      </c>
      <c r="G183" s="7">
        <v>213500</v>
      </c>
      <c r="H183" s="7">
        <v>213500</v>
      </c>
      <c r="J183" s="6">
        <v>336</v>
      </c>
      <c r="K183" s="7">
        <v>228950</v>
      </c>
      <c r="L183" s="7">
        <v>228950</v>
      </c>
    </row>
    <row r="184" spans="1:12" x14ac:dyDescent="0.2">
      <c r="A184">
        <v>182</v>
      </c>
      <c r="B184">
        <v>1</v>
      </c>
      <c r="C184">
        <v>200100</v>
      </c>
      <c r="F184" s="6">
        <v>384</v>
      </c>
      <c r="G184" s="7">
        <v>76000</v>
      </c>
      <c r="H184" s="7">
        <v>76000</v>
      </c>
      <c r="J184" s="6">
        <v>337</v>
      </c>
      <c r="K184" s="7">
        <v>377426</v>
      </c>
      <c r="L184" s="7">
        <v>377426</v>
      </c>
    </row>
    <row r="185" spans="1:12" x14ac:dyDescent="0.2">
      <c r="A185">
        <v>183</v>
      </c>
      <c r="B185">
        <v>1</v>
      </c>
      <c r="C185">
        <v>120000</v>
      </c>
      <c r="F185" s="6">
        <v>387</v>
      </c>
      <c r="G185" s="7">
        <v>81000</v>
      </c>
      <c r="H185" s="7">
        <v>81000</v>
      </c>
      <c r="J185" s="6">
        <v>344</v>
      </c>
      <c r="K185" s="7">
        <v>266000</v>
      </c>
      <c r="L185" s="7">
        <v>266000</v>
      </c>
    </row>
    <row r="186" spans="1:12" x14ac:dyDescent="0.2">
      <c r="A186">
        <v>184</v>
      </c>
      <c r="B186">
        <v>0</v>
      </c>
      <c r="C186">
        <v>200000</v>
      </c>
      <c r="F186" s="6">
        <v>389</v>
      </c>
      <c r="G186" s="7">
        <v>191000</v>
      </c>
      <c r="H186" s="7">
        <v>191000</v>
      </c>
      <c r="J186" s="6">
        <v>346</v>
      </c>
      <c r="K186" s="7">
        <v>140200</v>
      </c>
      <c r="L186" s="7">
        <v>140200</v>
      </c>
    </row>
    <row r="187" spans="1:12" x14ac:dyDescent="0.2">
      <c r="A187">
        <v>185</v>
      </c>
      <c r="B187">
        <v>0</v>
      </c>
      <c r="C187">
        <v>127000</v>
      </c>
      <c r="F187" s="6">
        <v>391</v>
      </c>
      <c r="G187" s="7">
        <v>119000</v>
      </c>
      <c r="H187" s="7">
        <v>119000</v>
      </c>
      <c r="J187" s="6">
        <v>348</v>
      </c>
      <c r="K187" s="7">
        <v>157500</v>
      </c>
      <c r="L187" s="7">
        <v>157500</v>
      </c>
    </row>
    <row r="188" spans="1:12" x14ac:dyDescent="0.2">
      <c r="A188">
        <v>186</v>
      </c>
      <c r="B188">
        <v>2</v>
      </c>
      <c r="C188">
        <v>475000</v>
      </c>
      <c r="F188" s="6">
        <v>393</v>
      </c>
      <c r="G188" s="7">
        <v>106500</v>
      </c>
      <c r="H188" s="7">
        <v>106500</v>
      </c>
      <c r="J188" s="6">
        <v>350</v>
      </c>
      <c r="K188" s="7">
        <v>437154</v>
      </c>
      <c r="L188" s="7">
        <v>437154</v>
      </c>
    </row>
    <row r="189" spans="1:12" x14ac:dyDescent="0.2">
      <c r="A189">
        <v>187</v>
      </c>
      <c r="B189">
        <v>0</v>
      </c>
      <c r="C189">
        <v>173000</v>
      </c>
      <c r="F189" s="6">
        <v>395</v>
      </c>
      <c r="G189" s="7">
        <v>109000</v>
      </c>
      <c r="H189" s="7">
        <v>109000</v>
      </c>
      <c r="J189" s="6">
        <v>351</v>
      </c>
      <c r="K189" s="7">
        <v>318061</v>
      </c>
      <c r="L189" s="7">
        <v>318061</v>
      </c>
    </row>
    <row r="190" spans="1:12" x14ac:dyDescent="0.2">
      <c r="A190">
        <v>188</v>
      </c>
      <c r="B190">
        <v>0</v>
      </c>
      <c r="C190">
        <v>135000</v>
      </c>
      <c r="F190" s="6">
        <v>396</v>
      </c>
      <c r="G190" s="7">
        <v>129000</v>
      </c>
      <c r="H190" s="7">
        <v>129000</v>
      </c>
      <c r="J190" s="6">
        <v>352</v>
      </c>
      <c r="K190" s="7">
        <v>190000</v>
      </c>
      <c r="L190" s="7">
        <v>190000</v>
      </c>
    </row>
    <row r="191" spans="1:12" x14ac:dyDescent="0.2">
      <c r="A191">
        <v>189</v>
      </c>
      <c r="B191">
        <v>2</v>
      </c>
      <c r="C191">
        <v>153337</v>
      </c>
      <c r="F191" s="6">
        <v>397</v>
      </c>
      <c r="G191" s="7">
        <v>123000</v>
      </c>
      <c r="H191" s="7">
        <v>123000</v>
      </c>
      <c r="J191" s="6">
        <v>355</v>
      </c>
      <c r="K191" s="7">
        <v>140000</v>
      </c>
      <c r="L191" s="7">
        <v>140000</v>
      </c>
    </row>
    <row r="192" spans="1:12" x14ac:dyDescent="0.2">
      <c r="A192">
        <v>190</v>
      </c>
      <c r="B192">
        <v>1</v>
      </c>
      <c r="C192">
        <v>286000</v>
      </c>
      <c r="F192" s="6">
        <v>399</v>
      </c>
      <c r="G192" s="7">
        <v>67000</v>
      </c>
      <c r="H192" s="7">
        <v>67000</v>
      </c>
      <c r="J192" s="6">
        <v>358</v>
      </c>
      <c r="K192" s="7">
        <v>134000</v>
      </c>
      <c r="L192" s="7">
        <v>134000</v>
      </c>
    </row>
    <row r="193" spans="1:12" x14ac:dyDescent="0.2">
      <c r="A193">
        <v>191</v>
      </c>
      <c r="B193">
        <v>2</v>
      </c>
      <c r="C193">
        <v>315000</v>
      </c>
      <c r="F193" s="6">
        <v>400</v>
      </c>
      <c r="G193" s="7">
        <v>241000</v>
      </c>
      <c r="H193" s="7">
        <v>241000</v>
      </c>
      <c r="J193" s="6">
        <v>360</v>
      </c>
      <c r="K193" s="7">
        <v>280000</v>
      </c>
      <c r="L193" s="7">
        <v>280000</v>
      </c>
    </row>
    <row r="194" spans="1:12" x14ac:dyDescent="0.2">
      <c r="A194">
        <v>192</v>
      </c>
      <c r="B194">
        <v>0</v>
      </c>
      <c r="C194">
        <v>184000</v>
      </c>
      <c r="F194" s="6">
        <v>403</v>
      </c>
      <c r="G194" s="7">
        <v>108000</v>
      </c>
      <c r="H194" s="7">
        <v>108000</v>
      </c>
      <c r="J194" s="6">
        <v>361</v>
      </c>
      <c r="K194" s="7">
        <v>156000</v>
      </c>
      <c r="L194" s="7">
        <v>156000</v>
      </c>
    </row>
    <row r="195" spans="1:12" x14ac:dyDescent="0.2">
      <c r="A195">
        <v>193</v>
      </c>
      <c r="B195">
        <v>0</v>
      </c>
      <c r="C195">
        <v>192000</v>
      </c>
      <c r="F195" s="6">
        <v>407</v>
      </c>
      <c r="G195" s="7">
        <v>115000</v>
      </c>
      <c r="H195" s="7">
        <v>115000</v>
      </c>
      <c r="J195" s="6">
        <v>363</v>
      </c>
      <c r="K195" s="7">
        <v>198500</v>
      </c>
      <c r="L195" s="7">
        <v>198500</v>
      </c>
    </row>
    <row r="196" spans="1:12" x14ac:dyDescent="0.2">
      <c r="A196">
        <v>194</v>
      </c>
      <c r="B196">
        <v>0</v>
      </c>
      <c r="C196">
        <v>130000</v>
      </c>
      <c r="F196" s="6">
        <v>408</v>
      </c>
      <c r="G196" s="7">
        <v>177000</v>
      </c>
      <c r="H196" s="7">
        <v>177000</v>
      </c>
      <c r="J196" s="6">
        <v>365</v>
      </c>
      <c r="K196" s="7">
        <v>190000</v>
      </c>
      <c r="L196" s="7">
        <v>190000</v>
      </c>
    </row>
    <row r="197" spans="1:12" x14ac:dyDescent="0.2">
      <c r="A197">
        <v>195</v>
      </c>
      <c r="B197">
        <v>0</v>
      </c>
      <c r="C197">
        <v>127000</v>
      </c>
      <c r="F197" s="6">
        <v>411</v>
      </c>
      <c r="G197" s="7">
        <v>60000</v>
      </c>
      <c r="H197" s="7">
        <v>60000</v>
      </c>
      <c r="J197" s="6">
        <v>367</v>
      </c>
      <c r="K197" s="7">
        <v>159000</v>
      </c>
      <c r="L197" s="7">
        <v>159000</v>
      </c>
    </row>
    <row r="198" spans="1:12" x14ac:dyDescent="0.2">
      <c r="A198">
        <v>196</v>
      </c>
      <c r="B198">
        <v>1</v>
      </c>
      <c r="C198">
        <v>148500</v>
      </c>
      <c r="F198" s="6">
        <v>412</v>
      </c>
      <c r="G198" s="7">
        <v>145000</v>
      </c>
      <c r="H198" s="7">
        <v>145000</v>
      </c>
      <c r="J198" s="6">
        <v>368</v>
      </c>
      <c r="K198" s="7">
        <v>165000</v>
      </c>
      <c r="L198" s="7">
        <v>165000</v>
      </c>
    </row>
    <row r="199" spans="1:12" x14ac:dyDescent="0.2">
      <c r="A199">
        <v>197</v>
      </c>
      <c r="B199">
        <v>1</v>
      </c>
      <c r="C199">
        <v>311872</v>
      </c>
      <c r="F199" s="6">
        <v>416</v>
      </c>
      <c r="G199" s="7">
        <v>181134</v>
      </c>
      <c r="H199" s="7">
        <v>181134</v>
      </c>
      <c r="J199" s="6">
        <v>369</v>
      </c>
      <c r="K199" s="7">
        <v>132000</v>
      </c>
      <c r="L199" s="7">
        <v>132000</v>
      </c>
    </row>
    <row r="200" spans="1:12" x14ac:dyDescent="0.2">
      <c r="A200">
        <v>198</v>
      </c>
      <c r="B200">
        <v>1</v>
      </c>
      <c r="C200">
        <v>235000</v>
      </c>
      <c r="F200" s="6">
        <v>419</v>
      </c>
      <c r="G200" s="7">
        <v>126000</v>
      </c>
      <c r="H200" s="7">
        <v>126000</v>
      </c>
      <c r="J200" s="6">
        <v>370</v>
      </c>
      <c r="K200" s="7">
        <v>162000</v>
      </c>
      <c r="L200" s="7">
        <v>162000</v>
      </c>
    </row>
    <row r="201" spans="1:12" x14ac:dyDescent="0.2">
      <c r="A201">
        <v>199</v>
      </c>
      <c r="B201">
        <v>0</v>
      </c>
      <c r="C201">
        <v>104000</v>
      </c>
      <c r="F201" s="6">
        <v>421</v>
      </c>
      <c r="G201" s="7">
        <v>206300</v>
      </c>
      <c r="H201" s="7">
        <v>206300</v>
      </c>
      <c r="J201" s="6">
        <v>371</v>
      </c>
      <c r="K201" s="7">
        <v>172400</v>
      </c>
      <c r="L201" s="7">
        <v>172400</v>
      </c>
    </row>
    <row r="202" spans="1:12" x14ac:dyDescent="0.2">
      <c r="A202">
        <v>200</v>
      </c>
      <c r="B202">
        <v>1</v>
      </c>
      <c r="C202">
        <v>274900</v>
      </c>
      <c r="F202" s="6">
        <v>423</v>
      </c>
      <c r="G202" s="7">
        <v>113000</v>
      </c>
      <c r="H202" s="7">
        <v>113000</v>
      </c>
      <c r="J202" s="6">
        <v>372</v>
      </c>
      <c r="K202" s="7">
        <v>134432</v>
      </c>
      <c r="L202" s="7">
        <v>134432</v>
      </c>
    </row>
    <row r="203" spans="1:12" x14ac:dyDescent="0.2">
      <c r="A203">
        <v>201</v>
      </c>
      <c r="B203">
        <v>0</v>
      </c>
      <c r="C203">
        <v>140000</v>
      </c>
      <c r="F203" s="6">
        <v>428</v>
      </c>
      <c r="G203" s="7">
        <v>109008</v>
      </c>
      <c r="H203" s="7">
        <v>109008</v>
      </c>
      <c r="J203" s="6">
        <v>375</v>
      </c>
      <c r="K203" s="7">
        <v>219500</v>
      </c>
      <c r="L203" s="7">
        <v>219500</v>
      </c>
    </row>
    <row r="204" spans="1:12" x14ac:dyDescent="0.2">
      <c r="A204">
        <v>202</v>
      </c>
      <c r="B204">
        <v>2</v>
      </c>
      <c r="C204">
        <v>171500</v>
      </c>
      <c r="F204" s="6">
        <v>429</v>
      </c>
      <c r="G204" s="7">
        <v>195400</v>
      </c>
      <c r="H204" s="7">
        <v>195400</v>
      </c>
      <c r="J204" s="6">
        <v>378</v>
      </c>
      <c r="K204" s="7">
        <v>340000</v>
      </c>
      <c r="L204" s="7">
        <v>340000</v>
      </c>
    </row>
    <row r="205" spans="1:12" x14ac:dyDescent="0.2">
      <c r="A205">
        <v>203</v>
      </c>
      <c r="B205">
        <v>0</v>
      </c>
      <c r="C205">
        <v>112000</v>
      </c>
      <c r="F205" s="6">
        <v>431</v>
      </c>
      <c r="G205" s="7">
        <v>85400</v>
      </c>
      <c r="H205" s="7">
        <v>85400</v>
      </c>
      <c r="J205" s="6">
        <v>379</v>
      </c>
      <c r="K205" s="7">
        <v>394432</v>
      </c>
      <c r="L205" s="7">
        <v>394432</v>
      </c>
    </row>
    <row r="206" spans="1:12" x14ac:dyDescent="0.2">
      <c r="A206">
        <v>204</v>
      </c>
      <c r="B206">
        <v>1</v>
      </c>
      <c r="C206">
        <v>149000</v>
      </c>
      <c r="F206" s="6">
        <v>432</v>
      </c>
      <c r="G206" s="7">
        <v>79900</v>
      </c>
      <c r="H206" s="7">
        <v>79900</v>
      </c>
      <c r="J206" s="6">
        <v>380</v>
      </c>
      <c r="K206" s="7">
        <v>179000</v>
      </c>
      <c r="L206" s="7">
        <v>179000</v>
      </c>
    </row>
    <row r="207" spans="1:12" x14ac:dyDescent="0.2">
      <c r="A207">
        <v>205</v>
      </c>
      <c r="B207">
        <v>0</v>
      </c>
      <c r="C207">
        <v>110000</v>
      </c>
      <c r="F207" s="6">
        <v>433</v>
      </c>
      <c r="G207" s="7">
        <v>122500</v>
      </c>
      <c r="H207" s="7">
        <v>122500</v>
      </c>
      <c r="J207" s="6">
        <v>381</v>
      </c>
      <c r="K207" s="7">
        <v>127000</v>
      </c>
      <c r="L207" s="7">
        <v>127000</v>
      </c>
    </row>
    <row r="208" spans="1:12" x14ac:dyDescent="0.2">
      <c r="A208">
        <v>206</v>
      </c>
      <c r="B208">
        <v>0</v>
      </c>
      <c r="C208">
        <v>180500</v>
      </c>
      <c r="F208" s="6">
        <v>435</v>
      </c>
      <c r="G208" s="7">
        <v>81000</v>
      </c>
      <c r="H208" s="7">
        <v>81000</v>
      </c>
      <c r="J208" s="6">
        <v>382</v>
      </c>
      <c r="K208" s="7">
        <v>187750</v>
      </c>
      <c r="L208" s="7">
        <v>187750</v>
      </c>
    </row>
    <row r="209" spans="1:12" x14ac:dyDescent="0.2">
      <c r="A209">
        <v>207</v>
      </c>
      <c r="B209">
        <v>1</v>
      </c>
      <c r="C209">
        <v>143900</v>
      </c>
      <c r="F209" s="6">
        <v>437</v>
      </c>
      <c r="G209" s="7">
        <v>116000</v>
      </c>
      <c r="H209" s="7">
        <v>116000</v>
      </c>
      <c r="J209" s="6">
        <v>385</v>
      </c>
      <c r="K209" s="7">
        <v>240000</v>
      </c>
      <c r="L209" s="7">
        <v>240000</v>
      </c>
    </row>
    <row r="210" spans="1:12" x14ac:dyDescent="0.2">
      <c r="A210">
        <v>208</v>
      </c>
      <c r="B210">
        <v>1</v>
      </c>
      <c r="C210">
        <v>141000</v>
      </c>
      <c r="F210" s="6">
        <v>438</v>
      </c>
      <c r="G210" s="7">
        <v>119000</v>
      </c>
      <c r="H210" s="7">
        <v>119000</v>
      </c>
      <c r="J210" s="6">
        <v>386</v>
      </c>
      <c r="K210" s="7">
        <v>192000</v>
      </c>
      <c r="L210" s="7">
        <v>192000</v>
      </c>
    </row>
    <row r="211" spans="1:12" x14ac:dyDescent="0.2">
      <c r="A211">
        <v>209</v>
      </c>
      <c r="B211">
        <v>1</v>
      </c>
      <c r="C211">
        <v>277000</v>
      </c>
      <c r="F211" s="6">
        <v>440</v>
      </c>
      <c r="G211" s="7">
        <v>110000</v>
      </c>
      <c r="H211" s="7">
        <v>110000</v>
      </c>
      <c r="J211" s="6">
        <v>388</v>
      </c>
      <c r="K211" s="7">
        <v>125000</v>
      </c>
      <c r="L211" s="7">
        <v>125000</v>
      </c>
    </row>
    <row r="212" spans="1:12" x14ac:dyDescent="0.2">
      <c r="A212">
        <v>210</v>
      </c>
      <c r="B212">
        <v>0</v>
      </c>
      <c r="C212">
        <v>145000</v>
      </c>
      <c r="F212" s="6">
        <v>442</v>
      </c>
      <c r="G212" s="7">
        <v>118000</v>
      </c>
      <c r="H212" s="7">
        <v>118000</v>
      </c>
      <c r="J212" s="6">
        <v>390</v>
      </c>
      <c r="K212" s="7">
        <v>426000</v>
      </c>
      <c r="L212" s="7">
        <v>426000</v>
      </c>
    </row>
    <row r="213" spans="1:12" x14ac:dyDescent="0.2">
      <c r="A213">
        <v>211</v>
      </c>
      <c r="B213">
        <v>0</v>
      </c>
      <c r="C213">
        <v>98000</v>
      </c>
      <c r="F213" s="6">
        <v>450</v>
      </c>
      <c r="G213" s="7">
        <v>120000</v>
      </c>
      <c r="H213" s="7">
        <v>120000</v>
      </c>
      <c r="J213" s="6">
        <v>392</v>
      </c>
      <c r="K213" s="7">
        <v>215000</v>
      </c>
      <c r="L213" s="7">
        <v>215000</v>
      </c>
    </row>
    <row r="214" spans="1:12" x14ac:dyDescent="0.2">
      <c r="A214">
        <v>212</v>
      </c>
      <c r="B214">
        <v>0</v>
      </c>
      <c r="C214">
        <v>186000</v>
      </c>
      <c r="F214" s="6">
        <v>451</v>
      </c>
      <c r="G214" s="7">
        <v>110000</v>
      </c>
      <c r="H214" s="7">
        <v>110000</v>
      </c>
      <c r="J214" s="6">
        <v>394</v>
      </c>
      <c r="K214" s="7">
        <v>100000</v>
      </c>
      <c r="L214" s="7">
        <v>100000</v>
      </c>
    </row>
    <row r="215" spans="1:12" x14ac:dyDescent="0.2">
      <c r="A215">
        <v>213</v>
      </c>
      <c r="B215">
        <v>1</v>
      </c>
      <c r="C215">
        <v>252678</v>
      </c>
      <c r="F215" s="6">
        <v>453</v>
      </c>
      <c r="G215" s="7">
        <v>204000</v>
      </c>
      <c r="H215" s="7">
        <v>204000</v>
      </c>
      <c r="J215" s="6">
        <v>398</v>
      </c>
      <c r="K215" s="7">
        <v>169500</v>
      </c>
      <c r="L215" s="7">
        <v>169500</v>
      </c>
    </row>
    <row r="216" spans="1:12" x14ac:dyDescent="0.2">
      <c r="A216">
        <v>214</v>
      </c>
      <c r="B216">
        <v>0</v>
      </c>
      <c r="C216">
        <v>156000</v>
      </c>
      <c r="F216" s="6">
        <v>454</v>
      </c>
      <c r="G216" s="7">
        <v>210000</v>
      </c>
      <c r="H216" s="7">
        <v>210000</v>
      </c>
      <c r="J216" s="6">
        <v>401</v>
      </c>
      <c r="K216" s="7">
        <v>245500</v>
      </c>
      <c r="L216" s="7">
        <v>245500</v>
      </c>
    </row>
    <row r="217" spans="1:12" x14ac:dyDescent="0.2">
      <c r="A217">
        <v>215</v>
      </c>
      <c r="B217">
        <v>0</v>
      </c>
      <c r="C217">
        <v>161750</v>
      </c>
      <c r="F217" s="6">
        <v>455</v>
      </c>
      <c r="G217" s="7">
        <v>188000</v>
      </c>
      <c r="H217" s="7">
        <v>188000</v>
      </c>
      <c r="J217" s="6">
        <v>402</v>
      </c>
      <c r="K217" s="7">
        <v>164990</v>
      </c>
      <c r="L217" s="7">
        <v>164990</v>
      </c>
    </row>
    <row r="218" spans="1:12" x14ac:dyDescent="0.2">
      <c r="A218">
        <v>216</v>
      </c>
      <c r="B218">
        <v>1</v>
      </c>
      <c r="C218">
        <v>134450</v>
      </c>
      <c r="F218" s="6">
        <v>457</v>
      </c>
      <c r="G218" s="7">
        <v>98000</v>
      </c>
      <c r="H218" s="7">
        <v>98000</v>
      </c>
      <c r="J218" s="6">
        <v>404</v>
      </c>
      <c r="K218" s="7">
        <v>258000</v>
      </c>
      <c r="L218" s="7">
        <v>258000</v>
      </c>
    </row>
    <row r="219" spans="1:12" x14ac:dyDescent="0.2">
      <c r="A219">
        <v>217</v>
      </c>
      <c r="B219">
        <v>0</v>
      </c>
      <c r="C219">
        <v>210000</v>
      </c>
      <c r="F219" s="6">
        <v>461</v>
      </c>
      <c r="G219" s="7">
        <v>263435</v>
      </c>
      <c r="H219" s="7">
        <v>263435</v>
      </c>
      <c r="J219" s="6">
        <v>405</v>
      </c>
      <c r="K219" s="7">
        <v>168000</v>
      </c>
      <c r="L219" s="7">
        <v>168000</v>
      </c>
    </row>
    <row r="220" spans="1:12" x14ac:dyDescent="0.2">
      <c r="A220">
        <v>218</v>
      </c>
      <c r="B220">
        <v>0</v>
      </c>
      <c r="C220">
        <v>107000</v>
      </c>
      <c r="F220" s="6">
        <v>462</v>
      </c>
      <c r="G220" s="7">
        <v>155000</v>
      </c>
      <c r="H220" s="7">
        <v>155000</v>
      </c>
      <c r="J220" s="6">
        <v>406</v>
      </c>
      <c r="K220" s="7">
        <v>150000</v>
      </c>
      <c r="L220" s="7">
        <v>150000</v>
      </c>
    </row>
    <row r="221" spans="1:12" x14ac:dyDescent="0.2">
      <c r="A221">
        <v>219</v>
      </c>
      <c r="B221">
        <v>2</v>
      </c>
      <c r="C221">
        <v>311500</v>
      </c>
      <c r="F221" s="6">
        <v>465</v>
      </c>
      <c r="G221" s="7">
        <v>124000</v>
      </c>
      <c r="H221" s="7">
        <v>124000</v>
      </c>
      <c r="J221" s="6">
        <v>409</v>
      </c>
      <c r="K221" s="7">
        <v>280000</v>
      </c>
      <c r="L221" s="7">
        <v>280000</v>
      </c>
    </row>
    <row r="222" spans="1:12" x14ac:dyDescent="0.2">
      <c r="A222">
        <v>220</v>
      </c>
      <c r="B222">
        <v>0</v>
      </c>
      <c r="C222">
        <v>167240</v>
      </c>
      <c r="F222" s="6">
        <v>470</v>
      </c>
      <c r="G222" s="7">
        <v>187000</v>
      </c>
      <c r="H222" s="7">
        <v>187000</v>
      </c>
      <c r="J222" s="6">
        <v>410</v>
      </c>
      <c r="K222" s="7">
        <v>339750</v>
      </c>
      <c r="L222" s="7">
        <v>339750</v>
      </c>
    </row>
    <row r="223" spans="1:12" x14ac:dyDescent="0.2">
      <c r="A223">
        <v>221</v>
      </c>
      <c r="B223">
        <v>0</v>
      </c>
      <c r="C223">
        <v>204900</v>
      </c>
      <c r="F223" s="6">
        <v>471</v>
      </c>
      <c r="G223" s="7">
        <v>212000</v>
      </c>
      <c r="H223" s="7">
        <v>212000</v>
      </c>
      <c r="J223" s="6">
        <v>413</v>
      </c>
      <c r="K223" s="7">
        <v>222000</v>
      </c>
      <c r="L223" s="7">
        <v>222000</v>
      </c>
    </row>
    <row r="224" spans="1:12" x14ac:dyDescent="0.2">
      <c r="A224">
        <v>222</v>
      </c>
      <c r="B224">
        <v>1</v>
      </c>
      <c r="C224">
        <v>200000</v>
      </c>
      <c r="F224" s="6">
        <v>473</v>
      </c>
      <c r="G224" s="7">
        <v>148000</v>
      </c>
      <c r="H224" s="7">
        <v>148000</v>
      </c>
      <c r="J224" s="6">
        <v>414</v>
      </c>
      <c r="K224" s="7">
        <v>115000</v>
      </c>
      <c r="L224" s="7">
        <v>115000</v>
      </c>
    </row>
    <row r="225" spans="1:12" x14ac:dyDescent="0.2">
      <c r="A225">
        <v>223</v>
      </c>
      <c r="B225">
        <v>1</v>
      </c>
      <c r="C225">
        <v>179900</v>
      </c>
      <c r="F225" s="6">
        <v>475</v>
      </c>
      <c r="G225" s="7">
        <v>251000</v>
      </c>
      <c r="H225" s="7">
        <v>251000</v>
      </c>
      <c r="J225" s="6">
        <v>415</v>
      </c>
      <c r="K225" s="7">
        <v>228000</v>
      </c>
      <c r="L225" s="7">
        <v>228000</v>
      </c>
    </row>
    <row r="226" spans="1:12" x14ac:dyDescent="0.2">
      <c r="A226">
        <v>224</v>
      </c>
      <c r="B226">
        <v>0</v>
      </c>
      <c r="C226">
        <v>97000</v>
      </c>
      <c r="F226" s="6">
        <v>476</v>
      </c>
      <c r="G226" s="7">
        <v>132500</v>
      </c>
      <c r="H226" s="7">
        <v>132500</v>
      </c>
      <c r="J226" s="6">
        <v>417</v>
      </c>
      <c r="K226" s="7">
        <v>149500</v>
      </c>
      <c r="L226" s="7">
        <v>149500</v>
      </c>
    </row>
    <row r="227" spans="1:12" x14ac:dyDescent="0.2">
      <c r="A227">
        <v>225</v>
      </c>
      <c r="B227">
        <v>1</v>
      </c>
      <c r="C227">
        <v>386250</v>
      </c>
      <c r="F227" s="6">
        <v>480</v>
      </c>
      <c r="G227" s="7">
        <v>89471</v>
      </c>
      <c r="H227" s="7">
        <v>89471</v>
      </c>
      <c r="J227" s="6">
        <v>418</v>
      </c>
      <c r="K227" s="7">
        <v>239000</v>
      </c>
      <c r="L227" s="7">
        <v>239000</v>
      </c>
    </row>
    <row r="228" spans="1:12" x14ac:dyDescent="0.2">
      <c r="A228">
        <v>226</v>
      </c>
      <c r="B228">
        <v>0</v>
      </c>
      <c r="C228">
        <v>112000</v>
      </c>
      <c r="F228" s="6">
        <v>484</v>
      </c>
      <c r="G228" s="7">
        <v>164000</v>
      </c>
      <c r="H228" s="7">
        <v>164000</v>
      </c>
      <c r="J228" s="6">
        <v>420</v>
      </c>
      <c r="K228" s="7">
        <v>142000</v>
      </c>
      <c r="L228" s="7">
        <v>142000</v>
      </c>
    </row>
    <row r="229" spans="1:12" x14ac:dyDescent="0.2">
      <c r="A229">
        <v>227</v>
      </c>
      <c r="B229">
        <v>1</v>
      </c>
      <c r="C229">
        <v>290000</v>
      </c>
      <c r="F229" s="6">
        <v>485</v>
      </c>
      <c r="G229" s="7">
        <v>132500</v>
      </c>
      <c r="H229" s="7">
        <v>132500</v>
      </c>
      <c r="J229" s="6">
        <v>422</v>
      </c>
      <c r="K229" s="7">
        <v>215000</v>
      </c>
      <c r="L229" s="7">
        <v>215000</v>
      </c>
    </row>
    <row r="230" spans="1:12" x14ac:dyDescent="0.2">
      <c r="A230">
        <v>228</v>
      </c>
      <c r="B230">
        <v>0</v>
      </c>
      <c r="C230">
        <v>106000</v>
      </c>
      <c r="F230" s="6">
        <v>487</v>
      </c>
      <c r="G230" s="7">
        <v>156000</v>
      </c>
      <c r="H230" s="7">
        <v>156000</v>
      </c>
      <c r="J230" s="6">
        <v>424</v>
      </c>
      <c r="K230" s="7">
        <v>315000</v>
      </c>
      <c r="L230" s="7">
        <v>315000</v>
      </c>
    </row>
    <row r="231" spans="1:12" x14ac:dyDescent="0.2">
      <c r="A231">
        <v>229</v>
      </c>
      <c r="B231">
        <v>1</v>
      </c>
      <c r="C231">
        <v>125000</v>
      </c>
      <c r="F231" s="6">
        <v>490</v>
      </c>
      <c r="G231" s="7">
        <v>86000</v>
      </c>
      <c r="H231" s="7">
        <v>86000</v>
      </c>
      <c r="J231" s="6">
        <v>425</v>
      </c>
      <c r="K231" s="7">
        <v>139000</v>
      </c>
      <c r="L231" s="7">
        <v>139000</v>
      </c>
    </row>
    <row r="232" spans="1:12" x14ac:dyDescent="0.2">
      <c r="A232">
        <v>230</v>
      </c>
      <c r="B232">
        <v>1</v>
      </c>
      <c r="C232">
        <v>192500</v>
      </c>
      <c r="F232" s="6">
        <v>493</v>
      </c>
      <c r="G232" s="7">
        <v>172785</v>
      </c>
      <c r="H232" s="7">
        <v>172785</v>
      </c>
      <c r="J232" s="6">
        <v>426</v>
      </c>
      <c r="K232" s="7">
        <v>135000</v>
      </c>
      <c r="L232" s="7">
        <v>135000</v>
      </c>
    </row>
    <row r="233" spans="1:12" x14ac:dyDescent="0.2">
      <c r="A233">
        <v>231</v>
      </c>
      <c r="B233">
        <v>0</v>
      </c>
      <c r="C233">
        <v>148000</v>
      </c>
      <c r="F233" s="6">
        <v>495</v>
      </c>
      <c r="G233" s="7">
        <v>91300</v>
      </c>
      <c r="H233" s="7">
        <v>91300</v>
      </c>
      <c r="J233" s="6">
        <v>427</v>
      </c>
      <c r="K233" s="7">
        <v>275000</v>
      </c>
      <c r="L233" s="7">
        <v>275000</v>
      </c>
    </row>
    <row r="234" spans="1:12" x14ac:dyDescent="0.2">
      <c r="A234">
        <v>232</v>
      </c>
      <c r="B234">
        <v>1</v>
      </c>
      <c r="C234">
        <v>403000</v>
      </c>
      <c r="F234" s="6">
        <v>496</v>
      </c>
      <c r="G234" s="7">
        <v>34900</v>
      </c>
      <c r="H234" s="7">
        <v>34900</v>
      </c>
      <c r="J234" s="6">
        <v>430</v>
      </c>
      <c r="K234" s="7">
        <v>175000</v>
      </c>
      <c r="L234" s="7">
        <v>175000</v>
      </c>
    </row>
    <row r="235" spans="1:12" x14ac:dyDescent="0.2">
      <c r="A235">
        <v>233</v>
      </c>
      <c r="B235">
        <v>1</v>
      </c>
      <c r="C235">
        <v>94500</v>
      </c>
      <c r="F235" s="6">
        <v>498</v>
      </c>
      <c r="G235" s="7">
        <v>184000</v>
      </c>
      <c r="H235" s="7">
        <v>184000</v>
      </c>
      <c r="J235" s="6">
        <v>434</v>
      </c>
      <c r="K235" s="7">
        <v>181000</v>
      </c>
      <c r="L235" s="7">
        <v>181000</v>
      </c>
    </row>
    <row r="236" spans="1:12" x14ac:dyDescent="0.2">
      <c r="A236">
        <v>234</v>
      </c>
      <c r="B236">
        <v>0</v>
      </c>
      <c r="C236">
        <v>128200</v>
      </c>
      <c r="F236" s="6">
        <v>499</v>
      </c>
      <c r="G236" s="7">
        <v>130000</v>
      </c>
      <c r="H236" s="7">
        <v>130000</v>
      </c>
      <c r="J236" s="6">
        <v>436</v>
      </c>
      <c r="K236" s="7">
        <v>212000</v>
      </c>
      <c r="L236" s="7">
        <v>212000</v>
      </c>
    </row>
    <row r="237" spans="1:12" x14ac:dyDescent="0.2">
      <c r="A237">
        <v>235</v>
      </c>
      <c r="B237">
        <v>2</v>
      </c>
      <c r="C237">
        <v>216500</v>
      </c>
      <c r="F237" s="6">
        <v>500</v>
      </c>
      <c r="G237" s="7">
        <v>120000</v>
      </c>
      <c r="H237" s="7">
        <v>120000</v>
      </c>
      <c r="J237" s="6">
        <v>439</v>
      </c>
      <c r="K237" s="7">
        <v>90350</v>
      </c>
      <c r="L237" s="7">
        <v>90350</v>
      </c>
    </row>
    <row r="238" spans="1:12" x14ac:dyDescent="0.2">
      <c r="A238">
        <v>236</v>
      </c>
      <c r="B238">
        <v>0</v>
      </c>
      <c r="C238">
        <v>89500</v>
      </c>
      <c r="F238" s="6">
        <v>501</v>
      </c>
      <c r="G238" s="7">
        <v>113000</v>
      </c>
      <c r="H238" s="7">
        <v>113000</v>
      </c>
      <c r="J238" s="6">
        <v>441</v>
      </c>
      <c r="K238" s="7">
        <v>555000</v>
      </c>
      <c r="L238" s="7">
        <v>555000</v>
      </c>
    </row>
    <row r="239" spans="1:12" x14ac:dyDescent="0.2">
      <c r="A239">
        <v>237</v>
      </c>
      <c r="B239">
        <v>0</v>
      </c>
      <c r="C239">
        <v>185500</v>
      </c>
      <c r="F239" s="6">
        <v>502</v>
      </c>
      <c r="G239" s="7">
        <v>226700</v>
      </c>
      <c r="H239" s="7">
        <v>226700</v>
      </c>
      <c r="J239" s="6">
        <v>443</v>
      </c>
      <c r="K239" s="7">
        <v>162900</v>
      </c>
      <c r="L239" s="7">
        <v>162900</v>
      </c>
    </row>
    <row r="240" spans="1:12" x14ac:dyDescent="0.2">
      <c r="A240">
        <v>238</v>
      </c>
      <c r="B240">
        <v>0</v>
      </c>
      <c r="C240">
        <v>194500</v>
      </c>
      <c r="F240" s="6">
        <v>503</v>
      </c>
      <c r="G240" s="7">
        <v>140000</v>
      </c>
      <c r="H240" s="7">
        <v>140000</v>
      </c>
      <c r="J240" s="6">
        <v>444</v>
      </c>
      <c r="K240" s="7">
        <v>172500</v>
      </c>
      <c r="L240" s="7">
        <v>172500</v>
      </c>
    </row>
    <row r="241" spans="1:12" x14ac:dyDescent="0.2">
      <c r="A241">
        <v>239</v>
      </c>
      <c r="B241">
        <v>0</v>
      </c>
      <c r="C241">
        <v>318000</v>
      </c>
      <c r="F241" s="6">
        <v>506</v>
      </c>
      <c r="G241" s="7">
        <v>124500</v>
      </c>
      <c r="H241" s="7">
        <v>124500</v>
      </c>
      <c r="J241" s="6">
        <v>445</v>
      </c>
      <c r="K241" s="7">
        <v>210000</v>
      </c>
      <c r="L241" s="7">
        <v>210000</v>
      </c>
    </row>
    <row r="242" spans="1:12" x14ac:dyDescent="0.2">
      <c r="A242">
        <v>240</v>
      </c>
      <c r="B242">
        <v>1</v>
      </c>
      <c r="C242">
        <v>113000</v>
      </c>
      <c r="F242" s="6">
        <v>508</v>
      </c>
      <c r="G242" s="7">
        <v>208300</v>
      </c>
      <c r="H242" s="7">
        <v>208300</v>
      </c>
      <c r="J242" s="6">
        <v>446</v>
      </c>
      <c r="K242" s="7">
        <v>127500</v>
      </c>
      <c r="L242" s="7">
        <v>127500</v>
      </c>
    </row>
    <row r="243" spans="1:12" x14ac:dyDescent="0.2">
      <c r="A243">
        <v>241</v>
      </c>
      <c r="B243">
        <v>0</v>
      </c>
      <c r="C243">
        <v>262500</v>
      </c>
      <c r="F243" s="6">
        <v>510</v>
      </c>
      <c r="G243" s="7">
        <v>124500</v>
      </c>
      <c r="H243" s="7">
        <v>124500</v>
      </c>
      <c r="J243" s="6">
        <v>447</v>
      </c>
      <c r="K243" s="7">
        <v>190000</v>
      </c>
      <c r="L243" s="7">
        <v>190000</v>
      </c>
    </row>
    <row r="244" spans="1:12" x14ac:dyDescent="0.2">
      <c r="A244">
        <v>242</v>
      </c>
      <c r="B244">
        <v>0</v>
      </c>
      <c r="C244">
        <v>110500</v>
      </c>
      <c r="F244" s="6">
        <v>513</v>
      </c>
      <c r="G244" s="7">
        <v>129900</v>
      </c>
      <c r="H244" s="7">
        <v>129900</v>
      </c>
      <c r="J244" s="6">
        <v>448</v>
      </c>
      <c r="K244" s="7">
        <v>199900</v>
      </c>
      <c r="L244" s="7">
        <v>199900</v>
      </c>
    </row>
    <row r="245" spans="1:12" x14ac:dyDescent="0.2">
      <c r="A245">
        <v>243</v>
      </c>
      <c r="B245">
        <v>0</v>
      </c>
      <c r="C245">
        <v>79000</v>
      </c>
      <c r="F245" s="6">
        <v>514</v>
      </c>
      <c r="G245" s="7">
        <v>134000</v>
      </c>
      <c r="H245" s="7">
        <v>134000</v>
      </c>
      <c r="J245" s="6">
        <v>449</v>
      </c>
      <c r="K245" s="7">
        <v>119500</v>
      </c>
      <c r="L245" s="7">
        <v>119500</v>
      </c>
    </row>
    <row r="246" spans="1:12" x14ac:dyDescent="0.2">
      <c r="A246">
        <v>244</v>
      </c>
      <c r="B246">
        <v>1</v>
      </c>
      <c r="C246">
        <v>120000</v>
      </c>
      <c r="F246" s="6">
        <v>515</v>
      </c>
      <c r="G246" s="7">
        <v>96500</v>
      </c>
      <c r="H246" s="7">
        <v>96500</v>
      </c>
      <c r="J246" s="6">
        <v>452</v>
      </c>
      <c r="K246" s="7">
        <v>280000</v>
      </c>
      <c r="L246" s="7">
        <v>280000</v>
      </c>
    </row>
    <row r="247" spans="1:12" x14ac:dyDescent="0.2">
      <c r="A247">
        <v>245</v>
      </c>
      <c r="B247">
        <v>2</v>
      </c>
      <c r="C247">
        <v>205000</v>
      </c>
      <c r="F247" s="6">
        <v>519</v>
      </c>
      <c r="G247" s="7">
        <v>211000</v>
      </c>
      <c r="H247" s="7">
        <v>211000</v>
      </c>
      <c r="J247" s="6">
        <v>456</v>
      </c>
      <c r="K247" s="7">
        <v>175500</v>
      </c>
      <c r="L247" s="7">
        <v>175500</v>
      </c>
    </row>
    <row r="248" spans="1:12" x14ac:dyDescent="0.2">
      <c r="A248">
        <v>246</v>
      </c>
      <c r="B248">
        <v>1</v>
      </c>
      <c r="C248">
        <v>241500</v>
      </c>
      <c r="F248" s="6">
        <v>521</v>
      </c>
      <c r="G248" s="7">
        <v>106250</v>
      </c>
      <c r="H248" s="7">
        <v>106250</v>
      </c>
      <c r="J248" s="6">
        <v>458</v>
      </c>
      <c r="K248" s="7">
        <v>256000</v>
      </c>
      <c r="L248" s="7">
        <v>256000</v>
      </c>
    </row>
    <row r="249" spans="1:12" x14ac:dyDescent="0.2">
      <c r="A249">
        <v>247</v>
      </c>
      <c r="B249">
        <v>0</v>
      </c>
      <c r="C249">
        <v>137000</v>
      </c>
      <c r="F249" s="6">
        <v>527</v>
      </c>
      <c r="G249" s="7">
        <v>132000</v>
      </c>
      <c r="H249" s="7">
        <v>132000</v>
      </c>
      <c r="J249" s="6">
        <v>459</v>
      </c>
      <c r="K249" s="7">
        <v>161000</v>
      </c>
      <c r="L249" s="7">
        <v>161000</v>
      </c>
    </row>
    <row r="250" spans="1:12" x14ac:dyDescent="0.2">
      <c r="A250">
        <v>248</v>
      </c>
      <c r="B250">
        <v>1</v>
      </c>
      <c r="C250">
        <v>140000</v>
      </c>
      <c r="F250" s="6">
        <v>529</v>
      </c>
      <c r="G250" s="7">
        <v>86000</v>
      </c>
      <c r="H250" s="7">
        <v>86000</v>
      </c>
      <c r="J250" s="6">
        <v>460</v>
      </c>
      <c r="K250" s="7">
        <v>110000</v>
      </c>
      <c r="L250" s="7">
        <v>110000</v>
      </c>
    </row>
    <row r="251" spans="1:12" x14ac:dyDescent="0.2">
      <c r="A251">
        <v>249</v>
      </c>
      <c r="B251">
        <v>0</v>
      </c>
      <c r="C251">
        <v>180000</v>
      </c>
      <c r="F251" s="6">
        <v>532</v>
      </c>
      <c r="G251" s="7">
        <v>128000</v>
      </c>
      <c r="H251" s="7">
        <v>128000</v>
      </c>
      <c r="J251" s="6">
        <v>463</v>
      </c>
      <c r="K251" s="7">
        <v>62383</v>
      </c>
      <c r="L251" s="7">
        <v>62383</v>
      </c>
    </row>
    <row r="252" spans="1:12" x14ac:dyDescent="0.2">
      <c r="A252">
        <v>250</v>
      </c>
      <c r="B252">
        <v>2</v>
      </c>
      <c r="C252">
        <v>277000</v>
      </c>
      <c r="F252" s="6">
        <v>534</v>
      </c>
      <c r="G252" s="7">
        <v>39300</v>
      </c>
      <c r="H252" s="7">
        <v>39300</v>
      </c>
      <c r="J252" s="6">
        <v>464</v>
      </c>
      <c r="K252" s="7">
        <v>188700</v>
      </c>
      <c r="L252" s="7">
        <v>188700</v>
      </c>
    </row>
    <row r="253" spans="1:12" x14ac:dyDescent="0.2">
      <c r="A253">
        <v>251</v>
      </c>
      <c r="B253">
        <v>0</v>
      </c>
      <c r="C253">
        <v>76500</v>
      </c>
      <c r="F253" s="6">
        <v>536</v>
      </c>
      <c r="G253" s="7">
        <v>107500</v>
      </c>
      <c r="H253" s="7">
        <v>107500</v>
      </c>
      <c r="J253" s="6">
        <v>466</v>
      </c>
      <c r="K253" s="7">
        <v>178740</v>
      </c>
      <c r="L253" s="7">
        <v>178740</v>
      </c>
    </row>
    <row r="254" spans="1:12" x14ac:dyDescent="0.2">
      <c r="A254">
        <v>252</v>
      </c>
      <c r="B254">
        <v>1</v>
      </c>
      <c r="C254">
        <v>235000</v>
      </c>
      <c r="F254" s="6">
        <v>537</v>
      </c>
      <c r="G254" s="7">
        <v>188000</v>
      </c>
      <c r="H254" s="7">
        <v>188000</v>
      </c>
      <c r="J254" s="6">
        <v>467</v>
      </c>
      <c r="K254" s="7">
        <v>167000</v>
      </c>
      <c r="L254" s="7">
        <v>167000</v>
      </c>
    </row>
    <row r="255" spans="1:12" x14ac:dyDescent="0.2">
      <c r="A255">
        <v>253</v>
      </c>
      <c r="B255">
        <v>0</v>
      </c>
      <c r="C255">
        <v>173000</v>
      </c>
      <c r="F255" s="6">
        <v>538</v>
      </c>
      <c r="G255" s="7">
        <v>111250</v>
      </c>
      <c r="H255" s="7">
        <v>111250</v>
      </c>
      <c r="J255" s="6">
        <v>468</v>
      </c>
      <c r="K255" s="7">
        <v>146500</v>
      </c>
      <c r="L255" s="7">
        <v>146500</v>
      </c>
    </row>
    <row r="256" spans="1:12" x14ac:dyDescent="0.2">
      <c r="A256">
        <v>254</v>
      </c>
      <c r="B256">
        <v>0</v>
      </c>
      <c r="C256">
        <v>158000</v>
      </c>
      <c r="F256" s="6">
        <v>544</v>
      </c>
      <c r="G256" s="7">
        <v>133000</v>
      </c>
      <c r="H256" s="7">
        <v>133000</v>
      </c>
      <c r="J256" s="6">
        <v>469</v>
      </c>
      <c r="K256" s="7">
        <v>250000</v>
      </c>
      <c r="L256" s="7">
        <v>250000</v>
      </c>
    </row>
    <row r="257" spans="1:12" x14ac:dyDescent="0.2">
      <c r="A257">
        <v>255</v>
      </c>
      <c r="B257">
        <v>0</v>
      </c>
      <c r="C257">
        <v>145000</v>
      </c>
      <c r="F257" s="6">
        <v>546</v>
      </c>
      <c r="G257" s="7">
        <v>229000</v>
      </c>
      <c r="H257" s="7">
        <v>229000</v>
      </c>
      <c r="J257" s="6">
        <v>472</v>
      </c>
      <c r="K257" s="7">
        <v>190000</v>
      </c>
      <c r="L257" s="7">
        <v>190000</v>
      </c>
    </row>
    <row r="258" spans="1:12" x14ac:dyDescent="0.2">
      <c r="A258">
        <v>256</v>
      </c>
      <c r="B258">
        <v>1</v>
      </c>
      <c r="C258">
        <v>230000</v>
      </c>
      <c r="F258" s="6">
        <v>548</v>
      </c>
      <c r="G258" s="7">
        <v>129500</v>
      </c>
      <c r="H258" s="7">
        <v>129500</v>
      </c>
      <c r="J258" s="6">
        <v>474</v>
      </c>
      <c r="K258" s="7">
        <v>440000</v>
      </c>
      <c r="L258" s="7">
        <v>440000</v>
      </c>
    </row>
    <row r="259" spans="1:12" x14ac:dyDescent="0.2">
      <c r="A259">
        <v>257</v>
      </c>
      <c r="B259">
        <v>0</v>
      </c>
      <c r="C259">
        <v>207500</v>
      </c>
      <c r="F259" s="6">
        <v>549</v>
      </c>
      <c r="G259" s="7">
        <v>125000</v>
      </c>
      <c r="H259" s="7">
        <v>125000</v>
      </c>
      <c r="J259" s="6">
        <v>477</v>
      </c>
      <c r="K259" s="7">
        <v>208900</v>
      </c>
      <c r="L259" s="7">
        <v>208900</v>
      </c>
    </row>
    <row r="260" spans="1:12" x14ac:dyDescent="0.2">
      <c r="A260">
        <v>258</v>
      </c>
      <c r="B260">
        <v>1</v>
      </c>
      <c r="C260">
        <v>220000</v>
      </c>
      <c r="F260" s="6">
        <v>551</v>
      </c>
      <c r="G260" s="7">
        <v>140000</v>
      </c>
      <c r="H260" s="7">
        <v>140000</v>
      </c>
      <c r="J260" s="6">
        <v>478</v>
      </c>
      <c r="K260" s="7">
        <v>380000</v>
      </c>
      <c r="L260" s="7">
        <v>380000</v>
      </c>
    </row>
    <row r="261" spans="1:12" x14ac:dyDescent="0.2">
      <c r="A261">
        <v>259</v>
      </c>
      <c r="B261">
        <v>1</v>
      </c>
      <c r="C261">
        <v>231500</v>
      </c>
      <c r="F261" s="6">
        <v>552</v>
      </c>
      <c r="G261" s="7">
        <v>112500</v>
      </c>
      <c r="H261" s="7">
        <v>112500</v>
      </c>
      <c r="J261" s="6">
        <v>479</v>
      </c>
      <c r="K261" s="7">
        <v>297000</v>
      </c>
      <c r="L261" s="7">
        <v>297000</v>
      </c>
    </row>
    <row r="262" spans="1:12" x14ac:dyDescent="0.2">
      <c r="A262">
        <v>260</v>
      </c>
      <c r="B262">
        <v>0</v>
      </c>
      <c r="C262">
        <v>97000</v>
      </c>
      <c r="F262" s="6">
        <v>554</v>
      </c>
      <c r="G262" s="7">
        <v>108000</v>
      </c>
      <c r="H262" s="7">
        <v>108000</v>
      </c>
      <c r="J262" s="6">
        <v>481</v>
      </c>
      <c r="K262" s="7">
        <v>326000</v>
      </c>
      <c r="L262" s="7">
        <v>326000</v>
      </c>
    </row>
    <row r="263" spans="1:12" x14ac:dyDescent="0.2">
      <c r="A263">
        <v>261</v>
      </c>
      <c r="B263">
        <v>1</v>
      </c>
      <c r="C263">
        <v>176000</v>
      </c>
      <c r="F263" s="6">
        <v>558</v>
      </c>
      <c r="G263" s="7">
        <v>108000</v>
      </c>
      <c r="H263" s="7">
        <v>108000</v>
      </c>
      <c r="J263" s="6">
        <v>482</v>
      </c>
      <c r="K263" s="7">
        <v>374000</v>
      </c>
      <c r="L263" s="7">
        <v>374000</v>
      </c>
    </row>
    <row r="264" spans="1:12" x14ac:dyDescent="0.2">
      <c r="A264">
        <v>262</v>
      </c>
      <c r="B264">
        <v>1</v>
      </c>
      <c r="C264">
        <v>276000</v>
      </c>
      <c r="F264" s="6">
        <v>566</v>
      </c>
      <c r="G264" s="7">
        <v>128000</v>
      </c>
      <c r="H264" s="7">
        <v>128000</v>
      </c>
      <c r="J264" s="6">
        <v>483</v>
      </c>
      <c r="K264" s="7">
        <v>155000</v>
      </c>
      <c r="L264" s="7">
        <v>155000</v>
      </c>
    </row>
    <row r="265" spans="1:12" x14ac:dyDescent="0.2">
      <c r="A265">
        <v>263</v>
      </c>
      <c r="B265">
        <v>1</v>
      </c>
      <c r="C265">
        <v>151000</v>
      </c>
      <c r="F265" s="6">
        <v>568</v>
      </c>
      <c r="G265" s="7">
        <v>214000</v>
      </c>
      <c r="H265" s="7">
        <v>214000</v>
      </c>
      <c r="J265" s="6">
        <v>486</v>
      </c>
      <c r="K265" s="7">
        <v>147000</v>
      </c>
      <c r="L265" s="7">
        <v>147000</v>
      </c>
    </row>
    <row r="266" spans="1:12" x14ac:dyDescent="0.2">
      <c r="A266">
        <v>264</v>
      </c>
      <c r="B266">
        <v>0</v>
      </c>
      <c r="C266">
        <v>130000</v>
      </c>
      <c r="F266" s="6">
        <v>571</v>
      </c>
      <c r="G266" s="7">
        <v>142600</v>
      </c>
      <c r="H266" s="7">
        <v>142600</v>
      </c>
      <c r="J266" s="6">
        <v>488</v>
      </c>
      <c r="K266" s="7">
        <v>175000</v>
      </c>
      <c r="L266" s="7">
        <v>175000</v>
      </c>
    </row>
    <row r="267" spans="1:12" x14ac:dyDescent="0.2">
      <c r="A267">
        <v>265</v>
      </c>
      <c r="B267">
        <v>0</v>
      </c>
      <c r="C267">
        <v>73000</v>
      </c>
      <c r="F267" s="6">
        <v>572</v>
      </c>
      <c r="G267" s="7">
        <v>120000</v>
      </c>
      <c r="H267" s="7">
        <v>120000</v>
      </c>
      <c r="J267" s="6">
        <v>489</v>
      </c>
      <c r="K267" s="7">
        <v>160000</v>
      </c>
      <c r="L267" s="7">
        <v>160000</v>
      </c>
    </row>
    <row r="268" spans="1:12" x14ac:dyDescent="0.2">
      <c r="A268">
        <v>266</v>
      </c>
      <c r="B268">
        <v>1</v>
      </c>
      <c r="C268">
        <v>175500</v>
      </c>
      <c r="F268" s="6">
        <v>573</v>
      </c>
      <c r="G268" s="7">
        <v>224500</v>
      </c>
      <c r="H268" s="7">
        <v>224500</v>
      </c>
      <c r="J268" s="6">
        <v>491</v>
      </c>
      <c r="K268" s="7">
        <v>115000</v>
      </c>
      <c r="L268" s="7">
        <v>115000</v>
      </c>
    </row>
    <row r="269" spans="1:12" x14ac:dyDescent="0.2">
      <c r="A269">
        <v>267</v>
      </c>
      <c r="B269">
        <v>1</v>
      </c>
      <c r="C269">
        <v>185000</v>
      </c>
      <c r="F269" s="6">
        <v>575</v>
      </c>
      <c r="G269" s="7">
        <v>139000</v>
      </c>
      <c r="H269" s="7">
        <v>139000</v>
      </c>
      <c r="J269" s="6">
        <v>492</v>
      </c>
      <c r="K269" s="7">
        <v>133000</v>
      </c>
      <c r="L269" s="7">
        <v>133000</v>
      </c>
    </row>
    <row r="270" spans="1:12" x14ac:dyDescent="0.2">
      <c r="A270">
        <v>268</v>
      </c>
      <c r="B270">
        <v>1</v>
      </c>
      <c r="C270">
        <v>179500</v>
      </c>
      <c r="F270" s="6">
        <v>576</v>
      </c>
      <c r="G270" s="7">
        <v>118500</v>
      </c>
      <c r="H270" s="7">
        <v>118500</v>
      </c>
      <c r="J270" s="6">
        <v>494</v>
      </c>
      <c r="K270" s="7">
        <v>155000</v>
      </c>
      <c r="L270" s="7">
        <v>155000</v>
      </c>
    </row>
    <row r="271" spans="1:12" x14ac:dyDescent="0.2">
      <c r="A271">
        <v>269</v>
      </c>
      <c r="B271">
        <v>1</v>
      </c>
      <c r="C271">
        <v>120500</v>
      </c>
      <c r="F271" s="6">
        <v>579</v>
      </c>
      <c r="G271" s="7">
        <v>146000</v>
      </c>
      <c r="H271" s="7">
        <v>146000</v>
      </c>
      <c r="J271" s="6">
        <v>497</v>
      </c>
      <c r="K271" s="7">
        <v>430000</v>
      </c>
      <c r="L271" s="7">
        <v>430000</v>
      </c>
    </row>
    <row r="272" spans="1:12" x14ac:dyDescent="0.2">
      <c r="A272">
        <v>270</v>
      </c>
      <c r="B272">
        <v>1</v>
      </c>
      <c r="C272">
        <v>148000</v>
      </c>
      <c r="F272" s="6">
        <v>580</v>
      </c>
      <c r="G272" s="7">
        <v>131500</v>
      </c>
      <c r="H272" s="7">
        <v>131500</v>
      </c>
      <c r="J272" s="6">
        <v>504</v>
      </c>
      <c r="K272" s="7">
        <v>289000</v>
      </c>
      <c r="L272" s="7">
        <v>289000</v>
      </c>
    </row>
    <row r="273" spans="1:12" x14ac:dyDescent="0.2">
      <c r="A273">
        <v>271</v>
      </c>
      <c r="B273">
        <v>1</v>
      </c>
      <c r="C273">
        <v>266000</v>
      </c>
      <c r="F273" s="6">
        <v>583</v>
      </c>
      <c r="G273" s="7">
        <v>118500</v>
      </c>
      <c r="H273" s="7">
        <v>118500</v>
      </c>
      <c r="J273" s="6">
        <v>505</v>
      </c>
      <c r="K273" s="7">
        <v>147000</v>
      </c>
      <c r="L273" s="7">
        <v>147000</v>
      </c>
    </row>
    <row r="274" spans="1:12" x14ac:dyDescent="0.2">
      <c r="A274">
        <v>272</v>
      </c>
      <c r="B274">
        <v>2</v>
      </c>
      <c r="C274">
        <v>241500</v>
      </c>
      <c r="F274" s="6">
        <v>585</v>
      </c>
      <c r="G274" s="7">
        <v>133000</v>
      </c>
      <c r="H274" s="7">
        <v>133000</v>
      </c>
      <c r="J274" s="6">
        <v>507</v>
      </c>
      <c r="K274" s="7">
        <v>215000</v>
      </c>
      <c r="L274" s="7">
        <v>215000</v>
      </c>
    </row>
    <row r="275" spans="1:12" x14ac:dyDescent="0.2">
      <c r="A275">
        <v>273</v>
      </c>
      <c r="B275">
        <v>1</v>
      </c>
      <c r="C275">
        <v>290000</v>
      </c>
      <c r="F275" s="6">
        <v>587</v>
      </c>
      <c r="G275" s="7">
        <v>130000</v>
      </c>
      <c r="H275" s="7">
        <v>130000</v>
      </c>
      <c r="J275" s="6">
        <v>509</v>
      </c>
      <c r="K275" s="7">
        <v>161000</v>
      </c>
      <c r="L275" s="7">
        <v>161000</v>
      </c>
    </row>
    <row r="276" spans="1:12" x14ac:dyDescent="0.2">
      <c r="A276">
        <v>274</v>
      </c>
      <c r="B276">
        <v>1</v>
      </c>
      <c r="C276">
        <v>139000</v>
      </c>
      <c r="F276" s="6">
        <v>588</v>
      </c>
      <c r="G276" s="7">
        <v>137000</v>
      </c>
      <c r="H276" s="7">
        <v>137000</v>
      </c>
      <c r="J276" s="6">
        <v>511</v>
      </c>
      <c r="K276" s="7">
        <v>164900</v>
      </c>
      <c r="L276" s="7">
        <v>164900</v>
      </c>
    </row>
    <row r="277" spans="1:12" x14ac:dyDescent="0.2">
      <c r="A277">
        <v>275</v>
      </c>
      <c r="B277">
        <v>0</v>
      </c>
      <c r="C277">
        <v>124500</v>
      </c>
      <c r="F277" s="6">
        <v>590</v>
      </c>
      <c r="G277" s="7">
        <v>79500</v>
      </c>
      <c r="H277" s="7">
        <v>79500</v>
      </c>
      <c r="J277" s="6">
        <v>512</v>
      </c>
      <c r="K277" s="7">
        <v>202665</v>
      </c>
      <c r="L277" s="7">
        <v>202665</v>
      </c>
    </row>
    <row r="278" spans="1:12" x14ac:dyDescent="0.2">
      <c r="A278">
        <v>276</v>
      </c>
      <c r="B278">
        <v>0</v>
      </c>
      <c r="C278">
        <v>205000</v>
      </c>
      <c r="F278" s="6">
        <v>591</v>
      </c>
      <c r="G278" s="7">
        <v>185900</v>
      </c>
      <c r="H278" s="7">
        <v>185900</v>
      </c>
      <c r="J278" s="6">
        <v>516</v>
      </c>
      <c r="K278" s="7">
        <v>402861</v>
      </c>
      <c r="L278" s="7">
        <v>402861</v>
      </c>
    </row>
    <row r="279" spans="1:12" x14ac:dyDescent="0.2">
      <c r="A279">
        <v>277</v>
      </c>
      <c r="B279">
        <v>0</v>
      </c>
      <c r="C279">
        <v>201000</v>
      </c>
      <c r="F279" s="6">
        <v>593</v>
      </c>
      <c r="G279" s="7">
        <v>138000</v>
      </c>
      <c r="H279" s="7">
        <v>138000</v>
      </c>
      <c r="J279" s="6">
        <v>517</v>
      </c>
      <c r="K279" s="7">
        <v>158000</v>
      </c>
      <c r="L279" s="7">
        <v>158000</v>
      </c>
    </row>
    <row r="280" spans="1:12" x14ac:dyDescent="0.2">
      <c r="A280">
        <v>278</v>
      </c>
      <c r="B280">
        <v>0</v>
      </c>
      <c r="C280">
        <v>141000</v>
      </c>
      <c r="F280" s="6">
        <v>594</v>
      </c>
      <c r="G280" s="7">
        <v>140000</v>
      </c>
      <c r="H280" s="7">
        <v>140000</v>
      </c>
      <c r="J280" s="6">
        <v>518</v>
      </c>
      <c r="K280" s="7">
        <v>265000</v>
      </c>
      <c r="L280" s="7">
        <v>265000</v>
      </c>
    </row>
    <row r="281" spans="1:12" x14ac:dyDescent="0.2">
      <c r="A281">
        <v>279</v>
      </c>
      <c r="B281">
        <v>1</v>
      </c>
      <c r="C281">
        <v>415298</v>
      </c>
      <c r="F281" s="6">
        <v>595</v>
      </c>
      <c r="G281" s="7">
        <v>110000</v>
      </c>
      <c r="H281" s="7">
        <v>110000</v>
      </c>
      <c r="J281" s="6">
        <v>520</v>
      </c>
      <c r="K281" s="7">
        <v>234000</v>
      </c>
      <c r="L281" s="7">
        <v>234000</v>
      </c>
    </row>
    <row r="282" spans="1:12" x14ac:dyDescent="0.2">
      <c r="A282">
        <v>280</v>
      </c>
      <c r="B282">
        <v>1</v>
      </c>
      <c r="C282">
        <v>192000</v>
      </c>
      <c r="F282" s="6">
        <v>597</v>
      </c>
      <c r="G282" s="7">
        <v>114504</v>
      </c>
      <c r="H282" s="7">
        <v>114504</v>
      </c>
      <c r="J282" s="6">
        <v>522</v>
      </c>
      <c r="K282" s="7">
        <v>150000</v>
      </c>
      <c r="L282" s="7">
        <v>150000</v>
      </c>
    </row>
    <row r="283" spans="1:12" x14ac:dyDescent="0.2">
      <c r="A283">
        <v>281</v>
      </c>
      <c r="B283">
        <v>1</v>
      </c>
      <c r="C283">
        <v>228500</v>
      </c>
      <c r="F283" s="6">
        <v>604</v>
      </c>
      <c r="G283" s="7">
        <v>151000</v>
      </c>
      <c r="H283" s="7">
        <v>151000</v>
      </c>
      <c r="J283" s="6">
        <v>523</v>
      </c>
      <c r="K283" s="7">
        <v>159000</v>
      </c>
      <c r="L283" s="7">
        <v>159000</v>
      </c>
    </row>
    <row r="284" spans="1:12" x14ac:dyDescent="0.2">
      <c r="A284">
        <v>282</v>
      </c>
      <c r="B284">
        <v>0</v>
      </c>
      <c r="C284">
        <v>185000</v>
      </c>
      <c r="F284" s="6">
        <v>607</v>
      </c>
      <c r="G284" s="7">
        <v>152000</v>
      </c>
      <c r="H284" s="7">
        <v>152000</v>
      </c>
      <c r="J284" s="6">
        <v>524</v>
      </c>
      <c r="K284" s="7">
        <v>184750</v>
      </c>
      <c r="L284" s="7">
        <v>184750</v>
      </c>
    </row>
    <row r="285" spans="1:12" x14ac:dyDescent="0.2">
      <c r="A285">
        <v>283</v>
      </c>
      <c r="B285">
        <v>1</v>
      </c>
      <c r="C285">
        <v>207500</v>
      </c>
      <c r="F285" s="6">
        <v>608</v>
      </c>
      <c r="G285" s="7">
        <v>225000</v>
      </c>
      <c r="H285" s="7">
        <v>225000</v>
      </c>
      <c r="J285" s="6">
        <v>525</v>
      </c>
      <c r="K285" s="7">
        <v>315750</v>
      </c>
      <c r="L285" s="7">
        <v>315750</v>
      </c>
    </row>
    <row r="286" spans="1:12" x14ac:dyDescent="0.2">
      <c r="A286">
        <v>284</v>
      </c>
      <c r="B286">
        <v>1</v>
      </c>
      <c r="C286">
        <v>244600</v>
      </c>
      <c r="F286" s="6">
        <v>610</v>
      </c>
      <c r="G286" s="7">
        <v>118500</v>
      </c>
      <c r="H286" s="7">
        <v>118500</v>
      </c>
      <c r="J286" s="6">
        <v>526</v>
      </c>
      <c r="K286" s="7">
        <v>176000</v>
      </c>
      <c r="L286" s="7">
        <v>176000</v>
      </c>
    </row>
    <row r="287" spans="1:12" x14ac:dyDescent="0.2">
      <c r="A287">
        <v>285</v>
      </c>
      <c r="B287">
        <v>0</v>
      </c>
      <c r="C287">
        <v>179200</v>
      </c>
      <c r="F287" s="6">
        <v>614</v>
      </c>
      <c r="G287" s="7">
        <v>147000</v>
      </c>
      <c r="H287" s="7">
        <v>147000</v>
      </c>
      <c r="J287" s="6">
        <v>528</v>
      </c>
      <c r="K287" s="7">
        <v>446261</v>
      </c>
      <c r="L287" s="7">
        <v>446261</v>
      </c>
    </row>
    <row r="288" spans="1:12" x14ac:dyDescent="0.2">
      <c r="A288">
        <v>286</v>
      </c>
      <c r="B288">
        <v>0</v>
      </c>
      <c r="C288">
        <v>164700</v>
      </c>
      <c r="F288" s="6">
        <v>615</v>
      </c>
      <c r="G288" s="7">
        <v>75500</v>
      </c>
      <c r="H288" s="7">
        <v>75500</v>
      </c>
      <c r="J288" s="6">
        <v>530</v>
      </c>
      <c r="K288" s="7">
        <v>200624</v>
      </c>
      <c r="L288" s="7">
        <v>200624</v>
      </c>
    </row>
    <row r="289" spans="1:12" x14ac:dyDescent="0.2">
      <c r="A289">
        <v>287</v>
      </c>
      <c r="B289">
        <v>1</v>
      </c>
      <c r="C289">
        <v>159000</v>
      </c>
      <c r="F289" s="6">
        <v>616</v>
      </c>
      <c r="G289" s="7">
        <v>137500</v>
      </c>
      <c r="H289" s="7">
        <v>137500</v>
      </c>
      <c r="J289" s="6">
        <v>531</v>
      </c>
      <c r="K289" s="7">
        <v>175000</v>
      </c>
      <c r="L289" s="7">
        <v>175000</v>
      </c>
    </row>
    <row r="290" spans="1:12" x14ac:dyDescent="0.2">
      <c r="A290">
        <v>288</v>
      </c>
      <c r="B290">
        <v>0</v>
      </c>
      <c r="C290">
        <v>88000</v>
      </c>
      <c r="F290" s="6">
        <v>618</v>
      </c>
      <c r="G290" s="7">
        <v>105500</v>
      </c>
      <c r="H290" s="7">
        <v>105500</v>
      </c>
      <c r="J290" s="6">
        <v>533</v>
      </c>
      <c r="K290" s="7">
        <v>107500</v>
      </c>
      <c r="L290" s="7">
        <v>107500</v>
      </c>
    </row>
    <row r="291" spans="1:12" x14ac:dyDescent="0.2">
      <c r="A291">
        <v>289</v>
      </c>
      <c r="B291">
        <v>0</v>
      </c>
      <c r="C291">
        <v>122000</v>
      </c>
      <c r="F291" s="6">
        <v>621</v>
      </c>
      <c r="G291" s="7">
        <v>67000</v>
      </c>
      <c r="H291" s="7">
        <v>67000</v>
      </c>
      <c r="J291" s="6">
        <v>535</v>
      </c>
      <c r="K291" s="7">
        <v>178000</v>
      </c>
      <c r="L291" s="7">
        <v>178000</v>
      </c>
    </row>
    <row r="292" spans="1:12" x14ac:dyDescent="0.2">
      <c r="A292">
        <v>290</v>
      </c>
      <c r="B292">
        <v>0</v>
      </c>
      <c r="C292">
        <v>153575</v>
      </c>
      <c r="F292" s="6">
        <v>623</v>
      </c>
      <c r="G292" s="7">
        <v>135000</v>
      </c>
      <c r="H292" s="7">
        <v>135000</v>
      </c>
      <c r="J292" s="6">
        <v>539</v>
      </c>
      <c r="K292" s="7">
        <v>158000</v>
      </c>
      <c r="L292" s="7">
        <v>158000</v>
      </c>
    </row>
    <row r="293" spans="1:12" x14ac:dyDescent="0.2">
      <c r="A293">
        <v>291</v>
      </c>
      <c r="B293">
        <v>1</v>
      </c>
      <c r="C293">
        <v>233230</v>
      </c>
      <c r="F293" s="6">
        <v>626</v>
      </c>
      <c r="G293" s="7">
        <v>160000</v>
      </c>
      <c r="H293" s="7">
        <v>160000</v>
      </c>
      <c r="J293" s="6">
        <v>540</v>
      </c>
      <c r="K293" s="7">
        <v>272000</v>
      </c>
      <c r="L293" s="7">
        <v>272000</v>
      </c>
    </row>
    <row r="294" spans="1:12" x14ac:dyDescent="0.2">
      <c r="A294">
        <v>292</v>
      </c>
      <c r="B294">
        <v>0</v>
      </c>
      <c r="C294">
        <v>135900</v>
      </c>
      <c r="F294" s="6">
        <v>630</v>
      </c>
      <c r="G294" s="7">
        <v>168500</v>
      </c>
      <c r="H294" s="7">
        <v>168500</v>
      </c>
      <c r="J294" s="6">
        <v>541</v>
      </c>
      <c r="K294" s="7">
        <v>315000</v>
      </c>
      <c r="L294" s="7">
        <v>315000</v>
      </c>
    </row>
    <row r="295" spans="1:12" x14ac:dyDescent="0.2">
      <c r="A295">
        <v>293</v>
      </c>
      <c r="B295">
        <v>1</v>
      </c>
      <c r="C295">
        <v>131000</v>
      </c>
      <c r="F295" s="6">
        <v>631</v>
      </c>
      <c r="G295" s="7">
        <v>124000</v>
      </c>
      <c r="H295" s="7">
        <v>124000</v>
      </c>
      <c r="J295" s="6">
        <v>542</v>
      </c>
      <c r="K295" s="7">
        <v>248000</v>
      </c>
      <c r="L295" s="7">
        <v>248000</v>
      </c>
    </row>
    <row r="296" spans="1:12" x14ac:dyDescent="0.2">
      <c r="A296">
        <v>294</v>
      </c>
      <c r="B296">
        <v>1</v>
      </c>
      <c r="C296">
        <v>235000</v>
      </c>
      <c r="F296" s="6">
        <v>634</v>
      </c>
      <c r="G296" s="7">
        <v>139400</v>
      </c>
      <c r="H296" s="7">
        <v>139400</v>
      </c>
      <c r="J296" s="6">
        <v>543</v>
      </c>
      <c r="K296" s="7">
        <v>213250</v>
      </c>
      <c r="L296" s="7">
        <v>213250</v>
      </c>
    </row>
    <row r="297" spans="1:12" x14ac:dyDescent="0.2">
      <c r="A297">
        <v>295</v>
      </c>
      <c r="B297">
        <v>2</v>
      </c>
      <c r="C297">
        <v>167000</v>
      </c>
      <c r="F297" s="6">
        <v>635</v>
      </c>
      <c r="G297" s="7">
        <v>144000</v>
      </c>
      <c r="H297" s="7">
        <v>144000</v>
      </c>
      <c r="J297" s="6">
        <v>545</v>
      </c>
      <c r="K297" s="7">
        <v>179665</v>
      </c>
      <c r="L297" s="7">
        <v>179665</v>
      </c>
    </row>
    <row r="298" spans="1:12" x14ac:dyDescent="0.2">
      <c r="A298">
        <v>296</v>
      </c>
      <c r="B298">
        <v>0</v>
      </c>
      <c r="C298">
        <v>142500</v>
      </c>
      <c r="F298" s="6">
        <v>636</v>
      </c>
      <c r="G298" s="7">
        <v>200000</v>
      </c>
      <c r="H298" s="7">
        <v>200000</v>
      </c>
      <c r="J298" s="6">
        <v>547</v>
      </c>
      <c r="K298" s="7">
        <v>210000</v>
      </c>
      <c r="L298" s="7">
        <v>210000</v>
      </c>
    </row>
    <row r="299" spans="1:12" x14ac:dyDescent="0.2">
      <c r="A299">
        <v>297</v>
      </c>
      <c r="B299">
        <v>0</v>
      </c>
      <c r="C299">
        <v>152000</v>
      </c>
      <c r="F299" s="6">
        <v>638</v>
      </c>
      <c r="G299" s="7">
        <v>93000</v>
      </c>
      <c r="H299" s="7">
        <v>93000</v>
      </c>
      <c r="J299" s="6">
        <v>550</v>
      </c>
      <c r="K299" s="7">
        <v>263000</v>
      </c>
      <c r="L299" s="7">
        <v>263000</v>
      </c>
    </row>
    <row r="300" spans="1:12" x14ac:dyDescent="0.2">
      <c r="A300">
        <v>298</v>
      </c>
      <c r="B300">
        <v>1</v>
      </c>
      <c r="C300">
        <v>239000</v>
      </c>
      <c r="F300" s="6">
        <v>639</v>
      </c>
      <c r="G300" s="7">
        <v>85000</v>
      </c>
      <c r="H300" s="7">
        <v>85000</v>
      </c>
      <c r="J300" s="6">
        <v>553</v>
      </c>
      <c r="K300" s="7">
        <v>255500</v>
      </c>
      <c r="L300" s="7">
        <v>255500</v>
      </c>
    </row>
    <row r="301" spans="1:12" x14ac:dyDescent="0.2">
      <c r="A301">
        <v>299</v>
      </c>
      <c r="B301">
        <v>1</v>
      </c>
      <c r="C301">
        <v>175000</v>
      </c>
      <c r="F301" s="6">
        <v>644</v>
      </c>
      <c r="G301" s="7">
        <v>152000</v>
      </c>
      <c r="H301" s="7">
        <v>152000</v>
      </c>
      <c r="J301" s="6">
        <v>555</v>
      </c>
      <c r="K301" s="7">
        <v>284000</v>
      </c>
      <c r="L301" s="7">
        <v>284000</v>
      </c>
    </row>
    <row r="302" spans="1:12" x14ac:dyDescent="0.2">
      <c r="A302">
        <v>300</v>
      </c>
      <c r="B302">
        <v>1</v>
      </c>
      <c r="C302">
        <v>158500</v>
      </c>
      <c r="F302" s="6">
        <v>646</v>
      </c>
      <c r="G302" s="7">
        <v>143250</v>
      </c>
      <c r="H302" s="7">
        <v>143250</v>
      </c>
      <c r="J302" s="6">
        <v>556</v>
      </c>
      <c r="K302" s="7">
        <v>113000</v>
      </c>
      <c r="L302" s="7">
        <v>113000</v>
      </c>
    </row>
    <row r="303" spans="1:12" x14ac:dyDescent="0.2">
      <c r="A303">
        <v>301</v>
      </c>
      <c r="B303">
        <v>2</v>
      </c>
      <c r="C303">
        <v>157000</v>
      </c>
      <c r="F303" s="6">
        <v>647</v>
      </c>
      <c r="G303" s="7">
        <v>98300</v>
      </c>
      <c r="H303" s="7">
        <v>98300</v>
      </c>
      <c r="J303" s="6">
        <v>557</v>
      </c>
      <c r="K303" s="7">
        <v>141000</v>
      </c>
      <c r="L303" s="7">
        <v>141000</v>
      </c>
    </row>
    <row r="304" spans="1:12" x14ac:dyDescent="0.2">
      <c r="A304">
        <v>302</v>
      </c>
      <c r="B304">
        <v>1</v>
      </c>
      <c r="C304">
        <v>267000</v>
      </c>
      <c r="F304" s="6">
        <v>650</v>
      </c>
      <c r="G304" s="7">
        <v>84500</v>
      </c>
      <c r="H304" s="7">
        <v>84500</v>
      </c>
      <c r="J304" s="6">
        <v>559</v>
      </c>
      <c r="K304" s="7">
        <v>175000</v>
      </c>
      <c r="L304" s="7">
        <v>175000</v>
      </c>
    </row>
    <row r="305" spans="1:12" x14ac:dyDescent="0.2">
      <c r="A305">
        <v>303</v>
      </c>
      <c r="B305">
        <v>1</v>
      </c>
      <c r="C305">
        <v>205000</v>
      </c>
      <c r="F305" s="6">
        <v>651</v>
      </c>
      <c r="G305" s="7">
        <v>205950</v>
      </c>
      <c r="H305" s="7">
        <v>205950</v>
      </c>
      <c r="J305" s="6">
        <v>560</v>
      </c>
      <c r="K305" s="7">
        <v>234000</v>
      </c>
      <c r="L305" s="7">
        <v>234000</v>
      </c>
    </row>
    <row r="306" spans="1:12" x14ac:dyDescent="0.2">
      <c r="A306">
        <v>304</v>
      </c>
      <c r="B306">
        <v>0</v>
      </c>
      <c r="C306">
        <v>149900</v>
      </c>
      <c r="F306" s="6">
        <v>654</v>
      </c>
      <c r="G306" s="7">
        <v>135000</v>
      </c>
      <c r="H306" s="7">
        <v>135000</v>
      </c>
      <c r="J306" s="6">
        <v>561</v>
      </c>
      <c r="K306" s="7">
        <v>121500</v>
      </c>
      <c r="L306" s="7">
        <v>121500</v>
      </c>
    </row>
    <row r="307" spans="1:12" x14ac:dyDescent="0.2">
      <c r="A307">
        <v>305</v>
      </c>
      <c r="B307">
        <v>1</v>
      </c>
      <c r="C307">
        <v>295000</v>
      </c>
      <c r="F307" s="6">
        <v>656</v>
      </c>
      <c r="G307" s="7">
        <v>88000</v>
      </c>
      <c r="H307" s="7">
        <v>88000</v>
      </c>
      <c r="J307" s="6">
        <v>562</v>
      </c>
      <c r="K307" s="7">
        <v>170000</v>
      </c>
      <c r="L307" s="7">
        <v>170000</v>
      </c>
    </row>
    <row r="308" spans="1:12" x14ac:dyDescent="0.2">
      <c r="A308">
        <v>306</v>
      </c>
      <c r="B308">
        <v>0</v>
      </c>
      <c r="C308">
        <v>305900</v>
      </c>
      <c r="F308" s="6">
        <v>657</v>
      </c>
      <c r="G308" s="7">
        <v>145500</v>
      </c>
      <c r="H308" s="7">
        <v>145500</v>
      </c>
      <c r="J308" s="6">
        <v>563</v>
      </c>
      <c r="K308" s="7">
        <v>108000</v>
      </c>
      <c r="L308" s="7">
        <v>108000</v>
      </c>
    </row>
    <row r="309" spans="1:12" x14ac:dyDescent="0.2">
      <c r="A309">
        <v>307</v>
      </c>
      <c r="B309">
        <v>1</v>
      </c>
      <c r="C309">
        <v>225000</v>
      </c>
      <c r="F309" s="6">
        <v>660</v>
      </c>
      <c r="G309" s="7">
        <v>167000</v>
      </c>
      <c r="H309" s="7">
        <v>167000</v>
      </c>
      <c r="J309" s="6">
        <v>564</v>
      </c>
      <c r="K309" s="7">
        <v>185000</v>
      </c>
      <c r="L309" s="7">
        <v>185000</v>
      </c>
    </row>
    <row r="310" spans="1:12" x14ac:dyDescent="0.2">
      <c r="A310">
        <v>308</v>
      </c>
      <c r="B310">
        <v>0</v>
      </c>
      <c r="C310">
        <v>89500</v>
      </c>
      <c r="F310" s="6">
        <v>664</v>
      </c>
      <c r="G310" s="7">
        <v>137500</v>
      </c>
      <c r="H310" s="7">
        <v>137500</v>
      </c>
      <c r="J310" s="6">
        <v>565</v>
      </c>
      <c r="K310" s="7">
        <v>268000</v>
      </c>
      <c r="L310" s="7">
        <v>268000</v>
      </c>
    </row>
    <row r="311" spans="1:12" x14ac:dyDescent="0.2">
      <c r="A311">
        <v>309</v>
      </c>
      <c r="B311">
        <v>0</v>
      </c>
      <c r="C311">
        <v>82500</v>
      </c>
      <c r="F311" s="6">
        <v>671</v>
      </c>
      <c r="G311" s="7">
        <v>173500</v>
      </c>
      <c r="H311" s="7">
        <v>173500</v>
      </c>
      <c r="J311" s="6">
        <v>567</v>
      </c>
      <c r="K311" s="7">
        <v>325000</v>
      </c>
      <c r="L311" s="7">
        <v>325000</v>
      </c>
    </row>
    <row r="312" spans="1:12" x14ac:dyDescent="0.2">
      <c r="A312">
        <v>310</v>
      </c>
      <c r="B312">
        <v>3</v>
      </c>
      <c r="C312">
        <v>360000</v>
      </c>
      <c r="F312" s="6">
        <v>672</v>
      </c>
      <c r="G312" s="7">
        <v>103600</v>
      </c>
      <c r="H312" s="7">
        <v>103600</v>
      </c>
      <c r="J312" s="6">
        <v>569</v>
      </c>
      <c r="K312" s="7">
        <v>316600</v>
      </c>
      <c r="L312" s="7">
        <v>316600</v>
      </c>
    </row>
    <row r="313" spans="1:12" x14ac:dyDescent="0.2">
      <c r="A313">
        <v>311</v>
      </c>
      <c r="B313">
        <v>1</v>
      </c>
      <c r="C313">
        <v>165600</v>
      </c>
      <c r="F313" s="6">
        <v>677</v>
      </c>
      <c r="G313" s="7">
        <v>87000</v>
      </c>
      <c r="H313" s="7">
        <v>87000</v>
      </c>
      <c r="J313" s="6">
        <v>570</v>
      </c>
      <c r="K313" s="7">
        <v>135960</v>
      </c>
      <c r="L313" s="7">
        <v>135960</v>
      </c>
    </row>
    <row r="314" spans="1:12" x14ac:dyDescent="0.2">
      <c r="A314">
        <v>312</v>
      </c>
      <c r="B314">
        <v>1</v>
      </c>
      <c r="C314">
        <v>132000</v>
      </c>
      <c r="F314" s="6">
        <v>678</v>
      </c>
      <c r="G314" s="7">
        <v>109500</v>
      </c>
      <c r="H314" s="7">
        <v>109500</v>
      </c>
      <c r="J314" s="6">
        <v>574</v>
      </c>
      <c r="K314" s="7">
        <v>170000</v>
      </c>
      <c r="L314" s="7">
        <v>170000</v>
      </c>
    </row>
    <row r="315" spans="1:12" x14ac:dyDescent="0.2">
      <c r="A315">
        <v>313</v>
      </c>
      <c r="B315">
        <v>1</v>
      </c>
      <c r="C315">
        <v>119900</v>
      </c>
      <c r="F315" s="6">
        <v>680</v>
      </c>
      <c r="G315" s="7">
        <v>128500</v>
      </c>
      <c r="H315" s="7">
        <v>128500</v>
      </c>
      <c r="J315" s="6">
        <v>577</v>
      </c>
      <c r="K315" s="7">
        <v>145000</v>
      </c>
      <c r="L315" s="7">
        <v>145000</v>
      </c>
    </row>
    <row r="316" spans="1:12" x14ac:dyDescent="0.2">
      <c r="A316">
        <v>314</v>
      </c>
      <c r="B316">
        <v>2</v>
      </c>
      <c r="C316">
        <v>375000</v>
      </c>
      <c r="F316" s="6">
        <v>682</v>
      </c>
      <c r="G316" s="7">
        <v>159434</v>
      </c>
      <c r="H316" s="7">
        <v>159434</v>
      </c>
      <c r="J316" s="6">
        <v>578</v>
      </c>
      <c r="K316" s="7">
        <v>164500</v>
      </c>
      <c r="L316" s="7">
        <v>164500</v>
      </c>
    </row>
    <row r="317" spans="1:12" x14ac:dyDescent="0.2">
      <c r="A317">
        <v>315</v>
      </c>
      <c r="B317">
        <v>1</v>
      </c>
      <c r="C317">
        <v>178000</v>
      </c>
      <c r="F317" s="6">
        <v>685</v>
      </c>
      <c r="G317" s="7">
        <v>221000</v>
      </c>
      <c r="H317" s="7">
        <v>221000</v>
      </c>
      <c r="J317" s="6">
        <v>581</v>
      </c>
      <c r="K317" s="7">
        <v>181900</v>
      </c>
      <c r="L317" s="7">
        <v>181900</v>
      </c>
    </row>
    <row r="318" spans="1:12" x14ac:dyDescent="0.2">
      <c r="A318">
        <v>316</v>
      </c>
      <c r="B318">
        <v>1</v>
      </c>
      <c r="C318">
        <v>188500</v>
      </c>
      <c r="F318" s="6">
        <v>687</v>
      </c>
      <c r="G318" s="7">
        <v>227875</v>
      </c>
      <c r="H318" s="7">
        <v>227875</v>
      </c>
      <c r="J318" s="6">
        <v>582</v>
      </c>
      <c r="K318" s="7">
        <v>253293</v>
      </c>
      <c r="L318" s="7">
        <v>253293</v>
      </c>
    </row>
    <row r="319" spans="1:12" x14ac:dyDescent="0.2">
      <c r="A319">
        <v>317</v>
      </c>
      <c r="B319">
        <v>1</v>
      </c>
      <c r="C319">
        <v>260000</v>
      </c>
      <c r="F319" s="6">
        <v>688</v>
      </c>
      <c r="G319" s="7">
        <v>148800</v>
      </c>
      <c r="H319" s="7">
        <v>148800</v>
      </c>
      <c r="J319" s="6">
        <v>584</v>
      </c>
      <c r="K319" s="7">
        <v>325000</v>
      </c>
      <c r="L319" s="7">
        <v>325000</v>
      </c>
    </row>
    <row r="320" spans="1:12" x14ac:dyDescent="0.2">
      <c r="A320">
        <v>318</v>
      </c>
      <c r="B320">
        <v>1</v>
      </c>
      <c r="C320">
        <v>270000</v>
      </c>
      <c r="F320" s="6">
        <v>694</v>
      </c>
      <c r="G320" s="7">
        <v>108480</v>
      </c>
      <c r="H320" s="7">
        <v>108480</v>
      </c>
      <c r="J320" s="6">
        <v>586</v>
      </c>
      <c r="K320" s="7">
        <v>369900</v>
      </c>
      <c r="L320" s="7">
        <v>369900</v>
      </c>
    </row>
    <row r="321" spans="1:12" x14ac:dyDescent="0.2">
      <c r="A321">
        <v>319</v>
      </c>
      <c r="B321">
        <v>1</v>
      </c>
      <c r="C321">
        <v>260000</v>
      </c>
      <c r="F321" s="6">
        <v>695</v>
      </c>
      <c r="G321" s="7">
        <v>141500</v>
      </c>
      <c r="H321" s="7">
        <v>141500</v>
      </c>
      <c r="J321" s="6">
        <v>589</v>
      </c>
      <c r="K321" s="7">
        <v>143000</v>
      </c>
      <c r="L321" s="7">
        <v>143000</v>
      </c>
    </row>
    <row r="322" spans="1:12" x14ac:dyDescent="0.2">
      <c r="A322">
        <v>320</v>
      </c>
      <c r="B322">
        <v>2</v>
      </c>
      <c r="C322">
        <v>187500</v>
      </c>
      <c r="F322" s="6">
        <v>697</v>
      </c>
      <c r="G322" s="7">
        <v>89000</v>
      </c>
      <c r="H322" s="7">
        <v>89000</v>
      </c>
      <c r="J322" s="6">
        <v>592</v>
      </c>
      <c r="K322" s="7">
        <v>451950</v>
      </c>
      <c r="L322" s="7">
        <v>451950</v>
      </c>
    </row>
    <row r="323" spans="1:12" x14ac:dyDescent="0.2">
      <c r="A323">
        <v>321</v>
      </c>
      <c r="B323">
        <v>0</v>
      </c>
      <c r="C323">
        <v>342643</v>
      </c>
      <c r="F323" s="6">
        <v>698</v>
      </c>
      <c r="G323" s="7">
        <v>123500</v>
      </c>
      <c r="H323" s="7">
        <v>123500</v>
      </c>
      <c r="J323" s="6">
        <v>596</v>
      </c>
      <c r="K323" s="7">
        <v>319000</v>
      </c>
      <c r="L323" s="7">
        <v>319000</v>
      </c>
    </row>
    <row r="324" spans="1:12" x14ac:dyDescent="0.2">
      <c r="A324">
        <v>322</v>
      </c>
      <c r="B324">
        <v>1</v>
      </c>
      <c r="C324">
        <v>354000</v>
      </c>
      <c r="F324" s="6">
        <v>700</v>
      </c>
      <c r="G324" s="7">
        <v>196000</v>
      </c>
      <c r="H324" s="7">
        <v>196000</v>
      </c>
      <c r="J324" s="6">
        <v>598</v>
      </c>
      <c r="K324" s="7">
        <v>194201</v>
      </c>
      <c r="L324" s="7">
        <v>194201</v>
      </c>
    </row>
    <row r="325" spans="1:12" x14ac:dyDescent="0.2">
      <c r="A325">
        <v>323</v>
      </c>
      <c r="B325">
        <v>1</v>
      </c>
      <c r="C325">
        <v>301000</v>
      </c>
      <c r="F325" s="6">
        <v>702</v>
      </c>
      <c r="G325" s="7">
        <v>140000</v>
      </c>
      <c r="H325" s="7">
        <v>140000</v>
      </c>
      <c r="J325" s="6">
        <v>599</v>
      </c>
      <c r="K325" s="7">
        <v>217500</v>
      </c>
      <c r="L325" s="7">
        <v>217500</v>
      </c>
    </row>
    <row r="326" spans="1:12" x14ac:dyDescent="0.2">
      <c r="A326">
        <v>324</v>
      </c>
      <c r="B326">
        <v>0</v>
      </c>
      <c r="C326">
        <v>126175</v>
      </c>
      <c r="F326" s="6">
        <v>705</v>
      </c>
      <c r="G326" s="7">
        <v>213000</v>
      </c>
      <c r="H326" s="7">
        <v>213000</v>
      </c>
      <c r="J326" s="6">
        <v>600</v>
      </c>
      <c r="K326" s="7">
        <v>151000</v>
      </c>
      <c r="L326" s="7">
        <v>151000</v>
      </c>
    </row>
    <row r="327" spans="1:12" x14ac:dyDescent="0.2">
      <c r="A327">
        <v>325</v>
      </c>
      <c r="B327">
        <v>1</v>
      </c>
      <c r="C327">
        <v>242000</v>
      </c>
      <c r="F327" s="6">
        <v>706</v>
      </c>
      <c r="G327" s="7">
        <v>55000</v>
      </c>
      <c r="H327" s="7">
        <v>55000</v>
      </c>
      <c r="J327" s="6">
        <v>601</v>
      </c>
      <c r="K327" s="7">
        <v>275000</v>
      </c>
      <c r="L327" s="7">
        <v>275000</v>
      </c>
    </row>
    <row r="328" spans="1:12" x14ac:dyDescent="0.2">
      <c r="A328">
        <v>326</v>
      </c>
      <c r="B328">
        <v>0</v>
      </c>
      <c r="C328">
        <v>87000</v>
      </c>
      <c r="F328" s="6">
        <v>710</v>
      </c>
      <c r="G328" s="7">
        <v>109900</v>
      </c>
      <c r="H328" s="7">
        <v>109900</v>
      </c>
      <c r="J328" s="6">
        <v>602</v>
      </c>
      <c r="K328" s="7">
        <v>141000</v>
      </c>
      <c r="L328" s="7">
        <v>141000</v>
      </c>
    </row>
    <row r="329" spans="1:12" x14ac:dyDescent="0.2">
      <c r="A329">
        <v>327</v>
      </c>
      <c r="B329">
        <v>2</v>
      </c>
      <c r="C329">
        <v>324000</v>
      </c>
      <c r="F329" s="6">
        <v>711</v>
      </c>
      <c r="G329" s="7">
        <v>52000</v>
      </c>
      <c r="H329" s="7">
        <v>52000</v>
      </c>
      <c r="J329" s="6">
        <v>603</v>
      </c>
      <c r="K329" s="7">
        <v>220000</v>
      </c>
      <c r="L329" s="7">
        <v>220000</v>
      </c>
    </row>
    <row r="330" spans="1:12" x14ac:dyDescent="0.2">
      <c r="A330">
        <v>328</v>
      </c>
      <c r="B330">
        <v>0</v>
      </c>
      <c r="C330">
        <v>145250</v>
      </c>
      <c r="F330" s="6">
        <v>712</v>
      </c>
      <c r="G330" s="7">
        <v>102776</v>
      </c>
      <c r="H330" s="7">
        <v>102776</v>
      </c>
      <c r="J330" s="6">
        <v>605</v>
      </c>
      <c r="K330" s="7">
        <v>221000</v>
      </c>
      <c r="L330" s="7">
        <v>221000</v>
      </c>
    </row>
    <row r="331" spans="1:12" x14ac:dyDescent="0.2">
      <c r="A331">
        <v>329</v>
      </c>
      <c r="B331">
        <v>0</v>
      </c>
      <c r="C331">
        <v>214500</v>
      </c>
      <c r="F331" s="6">
        <v>714</v>
      </c>
      <c r="G331" s="7">
        <v>129000</v>
      </c>
      <c r="H331" s="7">
        <v>129000</v>
      </c>
      <c r="J331" s="6">
        <v>606</v>
      </c>
      <c r="K331" s="7">
        <v>205000</v>
      </c>
      <c r="L331" s="7">
        <v>205000</v>
      </c>
    </row>
    <row r="332" spans="1:12" x14ac:dyDescent="0.2">
      <c r="A332">
        <v>330</v>
      </c>
      <c r="B332">
        <v>0</v>
      </c>
      <c r="C332">
        <v>78000</v>
      </c>
      <c r="F332" s="6">
        <v>715</v>
      </c>
      <c r="G332" s="7">
        <v>130500</v>
      </c>
      <c r="H332" s="7">
        <v>130500</v>
      </c>
      <c r="J332" s="6">
        <v>609</v>
      </c>
      <c r="K332" s="7">
        <v>359100</v>
      </c>
      <c r="L332" s="7">
        <v>359100</v>
      </c>
    </row>
    <row r="333" spans="1:12" x14ac:dyDescent="0.2">
      <c r="A333">
        <v>331</v>
      </c>
      <c r="B333">
        <v>0</v>
      </c>
      <c r="C333">
        <v>119000</v>
      </c>
      <c r="F333" s="6">
        <v>717</v>
      </c>
      <c r="G333" s="7">
        <v>159500</v>
      </c>
      <c r="H333" s="7">
        <v>159500</v>
      </c>
      <c r="J333" s="6">
        <v>611</v>
      </c>
      <c r="K333" s="7">
        <v>313000</v>
      </c>
      <c r="L333" s="7">
        <v>313000</v>
      </c>
    </row>
    <row r="334" spans="1:12" x14ac:dyDescent="0.2">
      <c r="A334">
        <v>332</v>
      </c>
      <c r="B334">
        <v>0</v>
      </c>
      <c r="C334">
        <v>139000</v>
      </c>
      <c r="F334" s="6">
        <v>722</v>
      </c>
      <c r="G334" s="7">
        <v>143000</v>
      </c>
      <c r="H334" s="7">
        <v>143000</v>
      </c>
      <c r="J334" s="6">
        <v>612</v>
      </c>
      <c r="K334" s="7">
        <v>148000</v>
      </c>
      <c r="L334" s="7">
        <v>148000</v>
      </c>
    </row>
    <row r="335" spans="1:12" x14ac:dyDescent="0.2">
      <c r="A335">
        <v>333</v>
      </c>
      <c r="B335">
        <v>1</v>
      </c>
      <c r="C335">
        <v>284000</v>
      </c>
      <c r="F335" s="6">
        <v>723</v>
      </c>
      <c r="G335" s="7">
        <v>124500</v>
      </c>
      <c r="H335" s="7">
        <v>124500</v>
      </c>
      <c r="J335" s="6">
        <v>613</v>
      </c>
      <c r="K335" s="7">
        <v>261500</v>
      </c>
      <c r="L335" s="7">
        <v>261500</v>
      </c>
    </row>
    <row r="336" spans="1:12" x14ac:dyDescent="0.2">
      <c r="A336">
        <v>334</v>
      </c>
      <c r="B336">
        <v>1</v>
      </c>
      <c r="C336">
        <v>207000</v>
      </c>
      <c r="F336" s="6">
        <v>724</v>
      </c>
      <c r="G336" s="7">
        <v>135000</v>
      </c>
      <c r="H336" s="7">
        <v>135000</v>
      </c>
      <c r="J336" s="6">
        <v>617</v>
      </c>
      <c r="K336" s="7">
        <v>183200</v>
      </c>
      <c r="L336" s="7">
        <v>183200</v>
      </c>
    </row>
    <row r="337" spans="1:12" x14ac:dyDescent="0.2">
      <c r="A337">
        <v>335</v>
      </c>
      <c r="B337">
        <v>2</v>
      </c>
      <c r="C337">
        <v>192000</v>
      </c>
      <c r="F337" s="6">
        <v>726</v>
      </c>
      <c r="G337" s="7">
        <v>120500</v>
      </c>
      <c r="H337" s="7">
        <v>120500</v>
      </c>
      <c r="J337" s="6">
        <v>619</v>
      </c>
      <c r="K337" s="7">
        <v>314813</v>
      </c>
      <c r="L337" s="7">
        <v>314813</v>
      </c>
    </row>
    <row r="338" spans="1:12" x14ac:dyDescent="0.2">
      <c r="A338">
        <v>336</v>
      </c>
      <c r="B338">
        <v>2</v>
      </c>
      <c r="C338">
        <v>228950</v>
      </c>
      <c r="F338" s="6">
        <v>728</v>
      </c>
      <c r="G338" s="7">
        <v>194500</v>
      </c>
      <c r="H338" s="7">
        <v>194500</v>
      </c>
      <c r="J338" s="6">
        <v>620</v>
      </c>
      <c r="K338" s="7">
        <v>305000</v>
      </c>
      <c r="L338" s="7">
        <v>305000</v>
      </c>
    </row>
    <row r="339" spans="1:12" x14ac:dyDescent="0.2">
      <c r="A339">
        <v>337</v>
      </c>
      <c r="B339">
        <v>1</v>
      </c>
      <c r="C339">
        <v>377426</v>
      </c>
      <c r="F339" s="6">
        <v>729</v>
      </c>
      <c r="G339" s="7">
        <v>110000</v>
      </c>
      <c r="H339" s="7">
        <v>110000</v>
      </c>
      <c r="J339" s="6">
        <v>622</v>
      </c>
      <c r="K339" s="7">
        <v>240000</v>
      </c>
      <c r="L339" s="7">
        <v>240000</v>
      </c>
    </row>
    <row r="340" spans="1:12" x14ac:dyDescent="0.2">
      <c r="A340">
        <v>338</v>
      </c>
      <c r="B340">
        <v>0</v>
      </c>
      <c r="C340">
        <v>214000</v>
      </c>
      <c r="F340" s="6">
        <v>730</v>
      </c>
      <c r="G340" s="7">
        <v>103000</v>
      </c>
      <c r="H340" s="7">
        <v>103000</v>
      </c>
      <c r="J340" s="6">
        <v>624</v>
      </c>
      <c r="K340" s="7">
        <v>168500</v>
      </c>
      <c r="L340" s="7">
        <v>168500</v>
      </c>
    </row>
    <row r="341" spans="1:12" x14ac:dyDescent="0.2">
      <c r="A341">
        <v>339</v>
      </c>
      <c r="B341">
        <v>0</v>
      </c>
      <c r="C341">
        <v>202500</v>
      </c>
      <c r="F341" s="6">
        <v>735</v>
      </c>
      <c r="G341" s="7">
        <v>108000</v>
      </c>
      <c r="H341" s="7">
        <v>108000</v>
      </c>
      <c r="J341" s="6">
        <v>625</v>
      </c>
      <c r="K341" s="7">
        <v>165150</v>
      </c>
      <c r="L341" s="7">
        <v>165150</v>
      </c>
    </row>
    <row r="342" spans="1:12" x14ac:dyDescent="0.2">
      <c r="A342">
        <v>340</v>
      </c>
      <c r="B342">
        <v>0</v>
      </c>
      <c r="C342">
        <v>155000</v>
      </c>
      <c r="F342" s="6">
        <v>737</v>
      </c>
      <c r="G342" s="7">
        <v>93500</v>
      </c>
      <c r="H342" s="7">
        <v>93500</v>
      </c>
      <c r="J342" s="6">
        <v>627</v>
      </c>
      <c r="K342" s="7">
        <v>139900</v>
      </c>
      <c r="L342" s="7">
        <v>139900</v>
      </c>
    </row>
    <row r="343" spans="1:12" x14ac:dyDescent="0.2">
      <c r="A343">
        <v>341</v>
      </c>
      <c r="B343">
        <v>0</v>
      </c>
      <c r="C343">
        <v>202900</v>
      </c>
      <c r="F343" s="6">
        <v>739</v>
      </c>
      <c r="G343" s="7">
        <v>179000</v>
      </c>
      <c r="H343" s="7">
        <v>179000</v>
      </c>
      <c r="J343" s="6">
        <v>628</v>
      </c>
      <c r="K343" s="7">
        <v>153000</v>
      </c>
      <c r="L343" s="7">
        <v>153000</v>
      </c>
    </row>
    <row r="344" spans="1:12" x14ac:dyDescent="0.2">
      <c r="A344">
        <v>342</v>
      </c>
      <c r="B344">
        <v>0</v>
      </c>
      <c r="C344">
        <v>82000</v>
      </c>
      <c r="F344" s="6">
        <v>740</v>
      </c>
      <c r="G344" s="7">
        <v>190000</v>
      </c>
      <c r="H344" s="7">
        <v>190000</v>
      </c>
      <c r="J344" s="6">
        <v>629</v>
      </c>
      <c r="K344" s="7">
        <v>135000</v>
      </c>
      <c r="L344" s="7">
        <v>135000</v>
      </c>
    </row>
    <row r="345" spans="1:12" x14ac:dyDescent="0.2">
      <c r="A345">
        <v>343</v>
      </c>
      <c r="B345">
        <v>0</v>
      </c>
      <c r="C345">
        <v>87500</v>
      </c>
      <c r="F345" s="6">
        <v>741</v>
      </c>
      <c r="G345" s="7">
        <v>132000</v>
      </c>
      <c r="H345" s="7">
        <v>132000</v>
      </c>
      <c r="J345" s="6">
        <v>632</v>
      </c>
      <c r="K345" s="7">
        <v>209500</v>
      </c>
      <c r="L345" s="7">
        <v>209500</v>
      </c>
    </row>
    <row r="346" spans="1:12" x14ac:dyDescent="0.2">
      <c r="A346">
        <v>344</v>
      </c>
      <c r="B346">
        <v>1</v>
      </c>
      <c r="C346">
        <v>266000</v>
      </c>
      <c r="F346" s="6">
        <v>742</v>
      </c>
      <c r="G346" s="7">
        <v>142000</v>
      </c>
      <c r="H346" s="7">
        <v>142000</v>
      </c>
      <c r="J346" s="6">
        <v>633</v>
      </c>
      <c r="K346" s="7">
        <v>82500</v>
      </c>
      <c r="L346" s="7">
        <v>82500</v>
      </c>
    </row>
    <row r="347" spans="1:12" x14ac:dyDescent="0.2">
      <c r="A347">
        <v>345</v>
      </c>
      <c r="B347">
        <v>0</v>
      </c>
      <c r="C347">
        <v>85000</v>
      </c>
      <c r="F347" s="6">
        <v>743</v>
      </c>
      <c r="G347" s="7">
        <v>179000</v>
      </c>
      <c r="H347" s="7">
        <v>179000</v>
      </c>
      <c r="J347" s="6">
        <v>637</v>
      </c>
      <c r="K347" s="7">
        <v>60000</v>
      </c>
      <c r="L347" s="7">
        <v>60000</v>
      </c>
    </row>
    <row r="348" spans="1:12" x14ac:dyDescent="0.2">
      <c r="A348">
        <v>346</v>
      </c>
      <c r="B348">
        <v>1</v>
      </c>
      <c r="C348">
        <v>140200</v>
      </c>
      <c r="F348" s="6">
        <v>750</v>
      </c>
      <c r="G348" s="7">
        <v>98000</v>
      </c>
      <c r="H348" s="7">
        <v>98000</v>
      </c>
      <c r="J348" s="6">
        <v>640</v>
      </c>
      <c r="K348" s="7">
        <v>264561</v>
      </c>
      <c r="L348" s="7">
        <v>264561</v>
      </c>
    </row>
    <row r="349" spans="1:12" x14ac:dyDescent="0.2">
      <c r="A349">
        <v>347</v>
      </c>
      <c r="B349">
        <v>0</v>
      </c>
      <c r="C349">
        <v>151500</v>
      </c>
      <c r="F349" s="6">
        <v>751</v>
      </c>
      <c r="G349" s="7">
        <v>96500</v>
      </c>
      <c r="H349" s="7">
        <v>96500</v>
      </c>
      <c r="J349" s="6">
        <v>641</v>
      </c>
      <c r="K349" s="7">
        <v>274000</v>
      </c>
      <c r="L349" s="7">
        <v>274000</v>
      </c>
    </row>
    <row r="350" spans="1:12" x14ac:dyDescent="0.2">
      <c r="A350">
        <v>348</v>
      </c>
      <c r="B350">
        <v>2</v>
      </c>
      <c r="C350">
        <v>157500</v>
      </c>
      <c r="F350" s="6">
        <v>752</v>
      </c>
      <c r="G350" s="7">
        <v>162000</v>
      </c>
      <c r="H350" s="7">
        <v>162000</v>
      </c>
      <c r="J350" s="6">
        <v>642</v>
      </c>
      <c r="K350" s="7">
        <v>226000</v>
      </c>
      <c r="L350" s="7">
        <v>226000</v>
      </c>
    </row>
    <row r="351" spans="1:12" x14ac:dyDescent="0.2">
      <c r="A351">
        <v>349</v>
      </c>
      <c r="B351">
        <v>0</v>
      </c>
      <c r="C351">
        <v>154000</v>
      </c>
      <c r="F351" s="6">
        <v>753</v>
      </c>
      <c r="G351" s="7">
        <v>217000</v>
      </c>
      <c r="H351" s="7">
        <v>217000</v>
      </c>
      <c r="J351" s="6">
        <v>643</v>
      </c>
      <c r="K351" s="7">
        <v>345000</v>
      </c>
      <c r="L351" s="7">
        <v>345000</v>
      </c>
    </row>
    <row r="352" spans="1:12" x14ac:dyDescent="0.2">
      <c r="A352">
        <v>350</v>
      </c>
      <c r="B352">
        <v>2</v>
      </c>
      <c r="C352">
        <v>437154</v>
      </c>
      <c r="F352" s="6">
        <v>755</v>
      </c>
      <c r="G352" s="7">
        <v>156000</v>
      </c>
      <c r="H352" s="7">
        <v>156000</v>
      </c>
      <c r="J352" s="6">
        <v>645</v>
      </c>
      <c r="K352" s="7">
        <v>370878</v>
      </c>
      <c r="L352" s="7">
        <v>370878</v>
      </c>
    </row>
    <row r="353" spans="1:12" x14ac:dyDescent="0.2">
      <c r="A353">
        <v>351</v>
      </c>
      <c r="B353">
        <v>1</v>
      </c>
      <c r="C353">
        <v>318061</v>
      </c>
      <c r="F353" s="6">
        <v>756</v>
      </c>
      <c r="G353" s="7">
        <v>172500</v>
      </c>
      <c r="H353" s="7">
        <v>172500</v>
      </c>
      <c r="J353" s="6">
        <v>648</v>
      </c>
      <c r="K353" s="7">
        <v>155000</v>
      </c>
      <c r="L353" s="7">
        <v>155000</v>
      </c>
    </row>
    <row r="354" spans="1:12" x14ac:dyDescent="0.2">
      <c r="A354">
        <v>352</v>
      </c>
      <c r="B354">
        <v>1</v>
      </c>
      <c r="C354">
        <v>190000</v>
      </c>
      <c r="F354" s="6">
        <v>757</v>
      </c>
      <c r="G354" s="7">
        <v>212000</v>
      </c>
      <c r="H354" s="7">
        <v>212000</v>
      </c>
      <c r="J354" s="6">
        <v>649</v>
      </c>
      <c r="K354" s="7">
        <v>155000</v>
      </c>
      <c r="L354" s="7">
        <v>155000</v>
      </c>
    </row>
    <row r="355" spans="1:12" x14ac:dyDescent="0.2">
      <c r="A355">
        <v>353</v>
      </c>
      <c r="B355">
        <v>0</v>
      </c>
      <c r="C355">
        <v>95000</v>
      </c>
      <c r="F355" s="6">
        <v>759</v>
      </c>
      <c r="G355" s="7">
        <v>179400</v>
      </c>
      <c r="H355" s="7">
        <v>179400</v>
      </c>
      <c r="J355" s="6">
        <v>652</v>
      </c>
      <c r="K355" s="7">
        <v>108000</v>
      </c>
      <c r="L355" s="7">
        <v>108000</v>
      </c>
    </row>
    <row r="356" spans="1:12" x14ac:dyDescent="0.2">
      <c r="A356">
        <v>354</v>
      </c>
      <c r="B356">
        <v>0</v>
      </c>
      <c r="C356">
        <v>105900</v>
      </c>
      <c r="F356" s="6">
        <v>761</v>
      </c>
      <c r="G356" s="7">
        <v>127500</v>
      </c>
      <c r="H356" s="7">
        <v>127500</v>
      </c>
      <c r="J356" s="6">
        <v>653</v>
      </c>
      <c r="K356" s="7">
        <v>191000</v>
      </c>
      <c r="L356" s="7">
        <v>191000</v>
      </c>
    </row>
    <row r="357" spans="1:12" x14ac:dyDescent="0.2">
      <c r="A357">
        <v>355</v>
      </c>
      <c r="B357">
        <v>2</v>
      </c>
      <c r="C357">
        <v>140000</v>
      </c>
      <c r="F357" s="6">
        <v>762</v>
      </c>
      <c r="G357" s="7">
        <v>100000</v>
      </c>
      <c r="H357" s="7">
        <v>100000</v>
      </c>
      <c r="J357" s="6">
        <v>655</v>
      </c>
      <c r="K357" s="7">
        <v>350000</v>
      </c>
      <c r="L357" s="7">
        <v>350000</v>
      </c>
    </row>
    <row r="358" spans="1:12" x14ac:dyDescent="0.2">
      <c r="A358">
        <v>356</v>
      </c>
      <c r="B358">
        <v>0</v>
      </c>
      <c r="C358">
        <v>177500</v>
      </c>
      <c r="F358" s="6">
        <v>763</v>
      </c>
      <c r="G358" s="7">
        <v>215200</v>
      </c>
      <c r="H358" s="7">
        <v>215200</v>
      </c>
      <c r="J358" s="6">
        <v>658</v>
      </c>
      <c r="K358" s="7">
        <v>149000</v>
      </c>
      <c r="L358" s="7">
        <v>149000</v>
      </c>
    </row>
    <row r="359" spans="1:12" x14ac:dyDescent="0.2">
      <c r="A359">
        <v>357</v>
      </c>
      <c r="B359">
        <v>0</v>
      </c>
      <c r="C359">
        <v>173000</v>
      </c>
      <c r="F359" s="6">
        <v>768</v>
      </c>
      <c r="G359" s="7">
        <v>160000</v>
      </c>
      <c r="H359" s="7">
        <v>160000</v>
      </c>
      <c r="J359" s="6">
        <v>659</v>
      </c>
      <c r="K359" s="7">
        <v>97500</v>
      </c>
      <c r="L359" s="7">
        <v>97500</v>
      </c>
    </row>
    <row r="360" spans="1:12" x14ac:dyDescent="0.2">
      <c r="A360">
        <v>358</v>
      </c>
      <c r="B360">
        <v>1</v>
      </c>
      <c r="C360">
        <v>134000</v>
      </c>
      <c r="F360" s="6">
        <v>771</v>
      </c>
      <c r="G360" s="7">
        <v>134900</v>
      </c>
      <c r="H360" s="7">
        <v>134900</v>
      </c>
      <c r="J360" s="6">
        <v>661</v>
      </c>
      <c r="K360" s="7">
        <v>197900</v>
      </c>
      <c r="L360" s="7">
        <v>197900</v>
      </c>
    </row>
    <row r="361" spans="1:12" x14ac:dyDescent="0.2">
      <c r="A361">
        <v>359</v>
      </c>
      <c r="B361">
        <v>0</v>
      </c>
      <c r="C361">
        <v>130000</v>
      </c>
      <c r="F361" s="6">
        <v>772</v>
      </c>
      <c r="G361" s="7">
        <v>102000</v>
      </c>
      <c r="H361" s="7">
        <v>102000</v>
      </c>
      <c r="J361" s="6">
        <v>662</v>
      </c>
      <c r="K361" s="7">
        <v>402000</v>
      </c>
      <c r="L361" s="7">
        <v>402000</v>
      </c>
    </row>
    <row r="362" spans="1:12" x14ac:dyDescent="0.2">
      <c r="A362">
        <v>360</v>
      </c>
      <c r="B362">
        <v>1</v>
      </c>
      <c r="C362">
        <v>280000</v>
      </c>
      <c r="F362" s="6">
        <v>774</v>
      </c>
      <c r="G362" s="7">
        <v>114500</v>
      </c>
      <c r="H362" s="7">
        <v>114500</v>
      </c>
      <c r="J362" s="6">
        <v>663</v>
      </c>
      <c r="K362" s="7">
        <v>110000</v>
      </c>
      <c r="L362" s="7">
        <v>110000</v>
      </c>
    </row>
    <row r="363" spans="1:12" x14ac:dyDescent="0.2">
      <c r="A363">
        <v>361</v>
      </c>
      <c r="B363">
        <v>1</v>
      </c>
      <c r="C363">
        <v>156000</v>
      </c>
      <c r="F363" s="6">
        <v>776</v>
      </c>
      <c r="G363" s="7">
        <v>162000</v>
      </c>
      <c r="H363" s="7">
        <v>162000</v>
      </c>
      <c r="J363" s="6">
        <v>665</v>
      </c>
      <c r="K363" s="7">
        <v>423000</v>
      </c>
      <c r="L363" s="7">
        <v>423000</v>
      </c>
    </row>
    <row r="364" spans="1:12" x14ac:dyDescent="0.2">
      <c r="A364">
        <v>362</v>
      </c>
      <c r="B364">
        <v>0</v>
      </c>
      <c r="C364">
        <v>145000</v>
      </c>
      <c r="F364" s="6">
        <v>777</v>
      </c>
      <c r="G364" s="7">
        <v>221500</v>
      </c>
      <c r="H364" s="7">
        <v>221500</v>
      </c>
      <c r="J364" s="6">
        <v>666</v>
      </c>
      <c r="K364" s="7">
        <v>230500</v>
      </c>
      <c r="L364" s="7">
        <v>230500</v>
      </c>
    </row>
    <row r="365" spans="1:12" x14ac:dyDescent="0.2">
      <c r="A365">
        <v>363</v>
      </c>
      <c r="B365">
        <v>1</v>
      </c>
      <c r="C365">
        <v>198500</v>
      </c>
      <c r="F365" s="6">
        <v>780</v>
      </c>
      <c r="G365" s="7">
        <v>135000</v>
      </c>
      <c r="H365" s="7">
        <v>135000</v>
      </c>
      <c r="J365" s="6">
        <v>667</v>
      </c>
      <c r="K365" s="7">
        <v>129000</v>
      </c>
      <c r="L365" s="7">
        <v>129000</v>
      </c>
    </row>
    <row r="366" spans="1:12" x14ac:dyDescent="0.2">
      <c r="A366">
        <v>364</v>
      </c>
      <c r="B366">
        <v>0</v>
      </c>
      <c r="C366">
        <v>118000</v>
      </c>
      <c r="F366" s="6">
        <v>782</v>
      </c>
      <c r="G366" s="7">
        <v>175900</v>
      </c>
      <c r="H366" s="7">
        <v>175900</v>
      </c>
      <c r="J366" s="6">
        <v>668</v>
      </c>
      <c r="K366" s="7">
        <v>193500</v>
      </c>
      <c r="L366" s="7">
        <v>193500</v>
      </c>
    </row>
    <row r="367" spans="1:12" x14ac:dyDescent="0.2">
      <c r="A367">
        <v>365</v>
      </c>
      <c r="B367">
        <v>1</v>
      </c>
      <c r="C367">
        <v>190000</v>
      </c>
      <c r="F367" s="6">
        <v>783</v>
      </c>
      <c r="G367" s="7">
        <v>187100</v>
      </c>
      <c r="H367" s="7">
        <v>187100</v>
      </c>
      <c r="J367" s="6">
        <v>669</v>
      </c>
      <c r="K367" s="7">
        <v>168000</v>
      </c>
      <c r="L367" s="7">
        <v>168000</v>
      </c>
    </row>
    <row r="368" spans="1:12" x14ac:dyDescent="0.2">
      <c r="A368">
        <v>366</v>
      </c>
      <c r="B368">
        <v>0</v>
      </c>
      <c r="C368">
        <v>147000</v>
      </c>
      <c r="F368" s="6">
        <v>787</v>
      </c>
      <c r="G368" s="7">
        <v>139000</v>
      </c>
      <c r="H368" s="7">
        <v>139000</v>
      </c>
      <c r="J368" s="6">
        <v>670</v>
      </c>
      <c r="K368" s="7">
        <v>137500</v>
      </c>
      <c r="L368" s="7">
        <v>137500</v>
      </c>
    </row>
    <row r="369" spans="1:12" x14ac:dyDescent="0.2">
      <c r="A369">
        <v>367</v>
      </c>
      <c r="B369">
        <v>2</v>
      </c>
      <c r="C369">
        <v>159000</v>
      </c>
      <c r="F369" s="6">
        <v>788</v>
      </c>
      <c r="G369" s="7">
        <v>233000</v>
      </c>
      <c r="H369" s="7">
        <v>233000</v>
      </c>
      <c r="J369" s="6">
        <v>673</v>
      </c>
      <c r="K369" s="7">
        <v>165000</v>
      </c>
      <c r="L369" s="7">
        <v>165000</v>
      </c>
    </row>
    <row r="370" spans="1:12" x14ac:dyDescent="0.2">
      <c r="A370">
        <v>368</v>
      </c>
      <c r="B370">
        <v>1</v>
      </c>
      <c r="C370">
        <v>165000</v>
      </c>
      <c r="F370" s="6">
        <v>789</v>
      </c>
      <c r="G370" s="7">
        <v>107900</v>
      </c>
      <c r="H370" s="7">
        <v>107900</v>
      </c>
      <c r="J370" s="6">
        <v>674</v>
      </c>
      <c r="K370" s="7">
        <v>257500</v>
      </c>
      <c r="L370" s="7">
        <v>257500</v>
      </c>
    </row>
    <row r="371" spans="1:12" x14ac:dyDescent="0.2">
      <c r="A371">
        <v>369</v>
      </c>
      <c r="B371">
        <v>1</v>
      </c>
      <c r="C371">
        <v>132000</v>
      </c>
      <c r="F371" s="6">
        <v>790</v>
      </c>
      <c r="G371" s="7">
        <v>187500</v>
      </c>
      <c r="H371" s="7">
        <v>187500</v>
      </c>
      <c r="J371" s="6">
        <v>675</v>
      </c>
      <c r="K371" s="7">
        <v>140000</v>
      </c>
      <c r="L371" s="7">
        <v>140000</v>
      </c>
    </row>
    <row r="372" spans="1:12" x14ac:dyDescent="0.2">
      <c r="A372">
        <v>370</v>
      </c>
      <c r="B372">
        <v>1</v>
      </c>
      <c r="C372">
        <v>162000</v>
      </c>
      <c r="F372" s="6">
        <v>794</v>
      </c>
      <c r="G372" s="7">
        <v>225000</v>
      </c>
      <c r="H372" s="7">
        <v>225000</v>
      </c>
      <c r="J372" s="6">
        <v>676</v>
      </c>
      <c r="K372" s="7">
        <v>148500</v>
      </c>
      <c r="L372" s="7">
        <v>148500</v>
      </c>
    </row>
    <row r="373" spans="1:12" x14ac:dyDescent="0.2">
      <c r="A373">
        <v>371</v>
      </c>
      <c r="B373">
        <v>1</v>
      </c>
      <c r="C373">
        <v>172400</v>
      </c>
      <c r="F373" s="6">
        <v>798</v>
      </c>
      <c r="G373" s="7">
        <v>110000</v>
      </c>
      <c r="H373" s="7">
        <v>110000</v>
      </c>
      <c r="J373" s="6">
        <v>679</v>
      </c>
      <c r="K373" s="7">
        <v>372500</v>
      </c>
      <c r="L373" s="7">
        <v>372500</v>
      </c>
    </row>
    <row r="374" spans="1:12" x14ac:dyDescent="0.2">
      <c r="A374">
        <v>372</v>
      </c>
      <c r="B374">
        <v>1</v>
      </c>
      <c r="C374">
        <v>134432</v>
      </c>
      <c r="F374" s="6">
        <v>801</v>
      </c>
      <c r="G374" s="7">
        <v>200000</v>
      </c>
      <c r="H374" s="7">
        <v>200000</v>
      </c>
      <c r="J374" s="6">
        <v>681</v>
      </c>
      <c r="K374" s="7">
        <v>143000</v>
      </c>
      <c r="L374" s="7">
        <v>143000</v>
      </c>
    </row>
    <row r="375" spans="1:12" x14ac:dyDescent="0.2">
      <c r="A375">
        <v>373</v>
      </c>
      <c r="B375">
        <v>0</v>
      </c>
      <c r="C375">
        <v>125000</v>
      </c>
      <c r="F375" s="6">
        <v>802</v>
      </c>
      <c r="G375" s="7">
        <v>109900</v>
      </c>
      <c r="H375" s="7">
        <v>109900</v>
      </c>
      <c r="J375" s="6">
        <v>683</v>
      </c>
      <c r="K375" s="7">
        <v>173000</v>
      </c>
      <c r="L375" s="7">
        <v>173000</v>
      </c>
    </row>
    <row r="376" spans="1:12" x14ac:dyDescent="0.2">
      <c r="A376">
        <v>374</v>
      </c>
      <c r="B376">
        <v>0</v>
      </c>
      <c r="C376">
        <v>123000</v>
      </c>
      <c r="F376" s="6">
        <v>805</v>
      </c>
      <c r="G376" s="7">
        <v>118000</v>
      </c>
      <c r="H376" s="7">
        <v>118000</v>
      </c>
      <c r="J376" s="6">
        <v>684</v>
      </c>
      <c r="K376" s="7">
        <v>285000</v>
      </c>
      <c r="L376" s="7">
        <v>285000</v>
      </c>
    </row>
    <row r="377" spans="1:12" x14ac:dyDescent="0.2">
      <c r="A377">
        <v>375</v>
      </c>
      <c r="B377">
        <v>1</v>
      </c>
      <c r="C377">
        <v>219500</v>
      </c>
      <c r="F377" s="6">
        <v>806</v>
      </c>
      <c r="G377" s="7">
        <v>227680</v>
      </c>
      <c r="H377" s="7">
        <v>227680</v>
      </c>
      <c r="J377" s="6">
        <v>686</v>
      </c>
      <c r="K377" s="7">
        <v>207500</v>
      </c>
      <c r="L377" s="7">
        <v>207500</v>
      </c>
    </row>
    <row r="378" spans="1:12" x14ac:dyDescent="0.2">
      <c r="A378">
        <v>376</v>
      </c>
      <c r="B378">
        <v>0</v>
      </c>
      <c r="C378">
        <v>61000</v>
      </c>
      <c r="F378" s="6">
        <v>807</v>
      </c>
      <c r="G378" s="7">
        <v>135500</v>
      </c>
      <c r="H378" s="7">
        <v>135500</v>
      </c>
      <c r="J378" s="6">
        <v>689</v>
      </c>
      <c r="K378" s="7">
        <v>392000</v>
      </c>
      <c r="L378" s="7">
        <v>392000</v>
      </c>
    </row>
    <row r="379" spans="1:12" x14ac:dyDescent="0.2">
      <c r="A379">
        <v>377</v>
      </c>
      <c r="B379">
        <v>0</v>
      </c>
      <c r="C379">
        <v>148000</v>
      </c>
      <c r="F379" s="6">
        <v>810</v>
      </c>
      <c r="G379" s="7">
        <v>106000</v>
      </c>
      <c r="H379" s="7">
        <v>106000</v>
      </c>
      <c r="J379" s="6">
        <v>690</v>
      </c>
      <c r="K379" s="7">
        <v>194700</v>
      </c>
      <c r="L379" s="7">
        <v>194700</v>
      </c>
    </row>
    <row r="380" spans="1:12" x14ac:dyDescent="0.2">
      <c r="A380">
        <v>378</v>
      </c>
      <c r="B380">
        <v>1</v>
      </c>
      <c r="C380">
        <v>340000</v>
      </c>
      <c r="F380" s="6">
        <v>813</v>
      </c>
      <c r="G380" s="7">
        <v>55993</v>
      </c>
      <c r="H380" s="7">
        <v>55993</v>
      </c>
      <c r="J380" s="6">
        <v>691</v>
      </c>
      <c r="K380" s="7">
        <v>141000</v>
      </c>
      <c r="L380" s="7">
        <v>141000</v>
      </c>
    </row>
    <row r="381" spans="1:12" x14ac:dyDescent="0.2">
      <c r="A381">
        <v>379</v>
      </c>
      <c r="B381">
        <v>1</v>
      </c>
      <c r="C381">
        <v>394432</v>
      </c>
      <c r="F381" s="6">
        <v>814</v>
      </c>
      <c r="G381" s="7">
        <v>157900</v>
      </c>
      <c r="H381" s="7">
        <v>157900</v>
      </c>
      <c r="J381" s="6">
        <v>692</v>
      </c>
      <c r="K381" s="7">
        <v>755000</v>
      </c>
      <c r="L381" s="7">
        <v>755000</v>
      </c>
    </row>
    <row r="382" spans="1:12" x14ac:dyDescent="0.2">
      <c r="A382">
        <v>380</v>
      </c>
      <c r="B382">
        <v>1</v>
      </c>
      <c r="C382">
        <v>179000</v>
      </c>
      <c r="F382" s="6">
        <v>815</v>
      </c>
      <c r="G382" s="7">
        <v>116000</v>
      </c>
      <c r="H382" s="7">
        <v>116000</v>
      </c>
      <c r="J382" s="6">
        <v>693</v>
      </c>
      <c r="K382" s="7">
        <v>335000</v>
      </c>
      <c r="L382" s="7">
        <v>335000</v>
      </c>
    </row>
    <row r="383" spans="1:12" x14ac:dyDescent="0.2">
      <c r="A383">
        <v>381</v>
      </c>
      <c r="B383">
        <v>1</v>
      </c>
      <c r="C383">
        <v>127000</v>
      </c>
      <c r="F383" s="6">
        <v>816</v>
      </c>
      <c r="G383" s="7">
        <v>224900</v>
      </c>
      <c r="H383" s="7">
        <v>224900</v>
      </c>
      <c r="J383" s="6">
        <v>696</v>
      </c>
      <c r="K383" s="7">
        <v>176000</v>
      </c>
      <c r="L383" s="7">
        <v>176000</v>
      </c>
    </row>
    <row r="384" spans="1:12" x14ac:dyDescent="0.2">
      <c r="A384">
        <v>382</v>
      </c>
      <c r="B384">
        <v>1</v>
      </c>
      <c r="C384">
        <v>187750</v>
      </c>
      <c r="F384" s="6">
        <v>819</v>
      </c>
      <c r="G384" s="7">
        <v>155000</v>
      </c>
      <c r="H384" s="7">
        <v>155000</v>
      </c>
      <c r="J384" s="6">
        <v>699</v>
      </c>
      <c r="K384" s="7">
        <v>138500</v>
      </c>
      <c r="L384" s="7">
        <v>138500</v>
      </c>
    </row>
    <row r="385" spans="1:12" x14ac:dyDescent="0.2">
      <c r="A385">
        <v>383</v>
      </c>
      <c r="B385">
        <v>0</v>
      </c>
      <c r="C385">
        <v>213500</v>
      </c>
      <c r="F385" s="6">
        <v>821</v>
      </c>
      <c r="G385" s="7">
        <v>183000</v>
      </c>
      <c r="H385" s="7">
        <v>183000</v>
      </c>
      <c r="J385" s="6">
        <v>701</v>
      </c>
      <c r="K385" s="7">
        <v>312500</v>
      </c>
      <c r="L385" s="7">
        <v>312500</v>
      </c>
    </row>
    <row r="386" spans="1:12" x14ac:dyDescent="0.2">
      <c r="A386">
        <v>384</v>
      </c>
      <c r="B386">
        <v>0</v>
      </c>
      <c r="C386">
        <v>76000</v>
      </c>
      <c r="F386" s="6">
        <v>822</v>
      </c>
      <c r="G386" s="7">
        <v>93000</v>
      </c>
      <c r="H386" s="7">
        <v>93000</v>
      </c>
      <c r="J386" s="6">
        <v>703</v>
      </c>
      <c r="K386" s="7">
        <v>361919</v>
      </c>
      <c r="L386" s="7">
        <v>361919</v>
      </c>
    </row>
    <row r="387" spans="1:12" x14ac:dyDescent="0.2">
      <c r="A387">
        <v>385</v>
      </c>
      <c r="B387">
        <v>2</v>
      </c>
      <c r="C387">
        <v>240000</v>
      </c>
      <c r="F387" s="6">
        <v>827</v>
      </c>
      <c r="G387" s="7">
        <v>109500</v>
      </c>
      <c r="H387" s="7">
        <v>109500</v>
      </c>
      <c r="J387" s="6">
        <v>704</v>
      </c>
      <c r="K387" s="7">
        <v>140000</v>
      </c>
      <c r="L387" s="7">
        <v>140000</v>
      </c>
    </row>
    <row r="388" spans="1:12" x14ac:dyDescent="0.2">
      <c r="A388">
        <v>386</v>
      </c>
      <c r="B388">
        <v>1</v>
      </c>
      <c r="C388">
        <v>192000</v>
      </c>
      <c r="F388" s="6">
        <v>829</v>
      </c>
      <c r="G388" s="7">
        <v>185000</v>
      </c>
      <c r="H388" s="7">
        <v>185000</v>
      </c>
      <c r="J388" s="6">
        <v>707</v>
      </c>
      <c r="K388" s="7">
        <v>302000</v>
      </c>
      <c r="L388" s="7">
        <v>302000</v>
      </c>
    </row>
    <row r="389" spans="1:12" x14ac:dyDescent="0.2">
      <c r="A389">
        <v>387</v>
      </c>
      <c r="B389">
        <v>0</v>
      </c>
      <c r="C389">
        <v>81000</v>
      </c>
      <c r="F389" s="6">
        <v>830</v>
      </c>
      <c r="G389" s="7">
        <v>147400</v>
      </c>
      <c r="H389" s="7">
        <v>147400</v>
      </c>
      <c r="J389" s="6">
        <v>708</v>
      </c>
      <c r="K389" s="7">
        <v>254000</v>
      </c>
      <c r="L389" s="7">
        <v>254000</v>
      </c>
    </row>
    <row r="390" spans="1:12" x14ac:dyDescent="0.2">
      <c r="A390">
        <v>388</v>
      </c>
      <c r="B390">
        <v>1</v>
      </c>
      <c r="C390">
        <v>125000</v>
      </c>
      <c r="F390" s="6">
        <v>832</v>
      </c>
      <c r="G390" s="7">
        <v>151000</v>
      </c>
      <c r="H390" s="7">
        <v>151000</v>
      </c>
      <c r="J390" s="6">
        <v>709</v>
      </c>
      <c r="K390" s="7">
        <v>179540</v>
      </c>
      <c r="L390" s="7">
        <v>179540</v>
      </c>
    </row>
    <row r="391" spans="1:12" x14ac:dyDescent="0.2">
      <c r="A391">
        <v>389</v>
      </c>
      <c r="B391">
        <v>0</v>
      </c>
      <c r="C391">
        <v>191000</v>
      </c>
      <c r="F391" s="6">
        <v>834</v>
      </c>
      <c r="G391" s="7">
        <v>167000</v>
      </c>
      <c r="H391" s="7">
        <v>167000</v>
      </c>
      <c r="J391" s="6">
        <v>713</v>
      </c>
      <c r="K391" s="7">
        <v>189000</v>
      </c>
      <c r="L391" s="7">
        <v>189000</v>
      </c>
    </row>
    <row r="392" spans="1:12" x14ac:dyDescent="0.2">
      <c r="A392">
        <v>390</v>
      </c>
      <c r="B392">
        <v>1</v>
      </c>
      <c r="C392">
        <v>426000</v>
      </c>
      <c r="F392" s="6">
        <v>835</v>
      </c>
      <c r="G392" s="7">
        <v>139950</v>
      </c>
      <c r="H392" s="7">
        <v>139950</v>
      </c>
      <c r="J392" s="6">
        <v>716</v>
      </c>
      <c r="K392" s="7">
        <v>165000</v>
      </c>
      <c r="L392" s="7">
        <v>165000</v>
      </c>
    </row>
    <row r="393" spans="1:12" x14ac:dyDescent="0.2">
      <c r="A393">
        <v>391</v>
      </c>
      <c r="B393">
        <v>0</v>
      </c>
      <c r="C393">
        <v>119000</v>
      </c>
      <c r="F393" s="6">
        <v>836</v>
      </c>
      <c r="G393" s="7">
        <v>128000</v>
      </c>
      <c r="H393" s="7">
        <v>128000</v>
      </c>
      <c r="J393" s="6">
        <v>718</v>
      </c>
      <c r="K393" s="7">
        <v>157000</v>
      </c>
      <c r="L393" s="7">
        <v>157000</v>
      </c>
    </row>
    <row r="394" spans="1:12" x14ac:dyDescent="0.2">
      <c r="A394">
        <v>392</v>
      </c>
      <c r="B394">
        <v>1</v>
      </c>
      <c r="C394">
        <v>215000</v>
      </c>
      <c r="F394" s="6">
        <v>837</v>
      </c>
      <c r="G394" s="7">
        <v>153500</v>
      </c>
      <c r="H394" s="7">
        <v>153500</v>
      </c>
      <c r="J394" s="6">
        <v>719</v>
      </c>
      <c r="K394" s="7">
        <v>341000</v>
      </c>
      <c r="L394" s="7">
        <v>341000</v>
      </c>
    </row>
    <row r="395" spans="1:12" x14ac:dyDescent="0.2">
      <c r="A395">
        <v>393</v>
      </c>
      <c r="B395">
        <v>0</v>
      </c>
      <c r="C395">
        <v>106500</v>
      </c>
      <c r="F395" s="6">
        <v>838</v>
      </c>
      <c r="G395" s="7">
        <v>100000</v>
      </c>
      <c r="H395" s="7">
        <v>100000</v>
      </c>
      <c r="J395" s="6">
        <v>720</v>
      </c>
      <c r="K395" s="7">
        <v>128500</v>
      </c>
      <c r="L395" s="7">
        <v>128500</v>
      </c>
    </row>
    <row r="396" spans="1:12" x14ac:dyDescent="0.2">
      <c r="A396">
        <v>394</v>
      </c>
      <c r="B396">
        <v>2</v>
      </c>
      <c r="C396">
        <v>100000</v>
      </c>
      <c r="F396" s="6">
        <v>839</v>
      </c>
      <c r="G396" s="7">
        <v>144000</v>
      </c>
      <c r="H396" s="7">
        <v>144000</v>
      </c>
      <c r="J396" s="6">
        <v>721</v>
      </c>
      <c r="K396" s="7">
        <v>275000</v>
      </c>
      <c r="L396" s="7">
        <v>275000</v>
      </c>
    </row>
    <row r="397" spans="1:12" x14ac:dyDescent="0.2">
      <c r="A397">
        <v>395</v>
      </c>
      <c r="B397">
        <v>0</v>
      </c>
      <c r="C397">
        <v>109000</v>
      </c>
      <c r="F397" s="6">
        <v>840</v>
      </c>
      <c r="G397" s="7">
        <v>130500</v>
      </c>
      <c r="H397" s="7">
        <v>130500</v>
      </c>
      <c r="J397" s="6">
        <v>725</v>
      </c>
      <c r="K397" s="7">
        <v>320000</v>
      </c>
      <c r="L397" s="7">
        <v>320000</v>
      </c>
    </row>
    <row r="398" spans="1:12" x14ac:dyDescent="0.2">
      <c r="A398">
        <v>396</v>
      </c>
      <c r="B398">
        <v>0</v>
      </c>
      <c r="C398">
        <v>129000</v>
      </c>
      <c r="F398" s="6">
        <v>841</v>
      </c>
      <c r="G398" s="7">
        <v>140000</v>
      </c>
      <c r="H398" s="7">
        <v>140000</v>
      </c>
      <c r="J398" s="6">
        <v>727</v>
      </c>
      <c r="K398" s="7">
        <v>222000</v>
      </c>
      <c r="L398" s="7">
        <v>222000</v>
      </c>
    </row>
    <row r="399" spans="1:12" x14ac:dyDescent="0.2">
      <c r="A399">
        <v>397</v>
      </c>
      <c r="B399">
        <v>0</v>
      </c>
      <c r="C399">
        <v>123000</v>
      </c>
      <c r="F399" s="6">
        <v>843</v>
      </c>
      <c r="G399" s="7">
        <v>174900</v>
      </c>
      <c r="H399" s="7">
        <v>174900</v>
      </c>
      <c r="J399" s="6">
        <v>731</v>
      </c>
      <c r="K399" s="7">
        <v>236500</v>
      </c>
      <c r="L399" s="7">
        <v>236500</v>
      </c>
    </row>
    <row r="400" spans="1:12" x14ac:dyDescent="0.2">
      <c r="A400">
        <v>398</v>
      </c>
      <c r="B400">
        <v>1</v>
      </c>
      <c r="C400">
        <v>169500</v>
      </c>
      <c r="F400" s="6">
        <v>844</v>
      </c>
      <c r="G400" s="7">
        <v>141000</v>
      </c>
      <c r="H400" s="7">
        <v>141000</v>
      </c>
      <c r="J400" s="6">
        <v>732</v>
      </c>
      <c r="K400" s="7">
        <v>187500</v>
      </c>
      <c r="L400" s="7">
        <v>187500</v>
      </c>
    </row>
    <row r="401" spans="1:12" x14ac:dyDescent="0.2">
      <c r="A401">
        <v>399</v>
      </c>
      <c r="B401">
        <v>0</v>
      </c>
      <c r="C401">
        <v>67000</v>
      </c>
      <c r="F401" s="6">
        <v>851</v>
      </c>
      <c r="G401" s="7">
        <v>131500</v>
      </c>
      <c r="H401" s="7">
        <v>131500</v>
      </c>
      <c r="J401" s="6">
        <v>733</v>
      </c>
      <c r="K401" s="7">
        <v>222500</v>
      </c>
      <c r="L401" s="7">
        <v>222500</v>
      </c>
    </row>
    <row r="402" spans="1:12" x14ac:dyDescent="0.2">
      <c r="A402">
        <v>400</v>
      </c>
      <c r="B402">
        <v>0</v>
      </c>
      <c r="C402">
        <v>241000</v>
      </c>
      <c r="F402" s="6">
        <v>856</v>
      </c>
      <c r="G402" s="7">
        <v>127000</v>
      </c>
      <c r="H402" s="7">
        <v>127000</v>
      </c>
      <c r="J402" s="6">
        <v>734</v>
      </c>
      <c r="K402" s="7">
        <v>131400</v>
      </c>
      <c r="L402" s="7">
        <v>131400</v>
      </c>
    </row>
    <row r="403" spans="1:12" x14ac:dyDescent="0.2">
      <c r="A403">
        <v>401</v>
      </c>
      <c r="B403">
        <v>2</v>
      </c>
      <c r="C403">
        <v>245500</v>
      </c>
      <c r="F403" s="6">
        <v>857</v>
      </c>
      <c r="G403" s="7">
        <v>147000</v>
      </c>
      <c r="H403" s="7">
        <v>147000</v>
      </c>
      <c r="J403" s="6">
        <v>736</v>
      </c>
      <c r="K403" s="7">
        <v>163000</v>
      </c>
      <c r="L403" s="7">
        <v>163000</v>
      </c>
    </row>
    <row r="404" spans="1:12" x14ac:dyDescent="0.2">
      <c r="A404">
        <v>402</v>
      </c>
      <c r="B404">
        <v>1</v>
      </c>
      <c r="C404">
        <v>164990</v>
      </c>
      <c r="F404" s="6">
        <v>862</v>
      </c>
      <c r="G404" s="7">
        <v>131500</v>
      </c>
      <c r="H404" s="7">
        <v>131500</v>
      </c>
      <c r="J404" s="6">
        <v>738</v>
      </c>
      <c r="K404" s="7">
        <v>239900</v>
      </c>
      <c r="L404" s="7">
        <v>239900</v>
      </c>
    </row>
    <row r="405" spans="1:12" x14ac:dyDescent="0.2">
      <c r="A405">
        <v>403</v>
      </c>
      <c r="B405">
        <v>0</v>
      </c>
      <c r="C405">
        <v>108000</v>
      </c>
      <c r="F405" s="6">
        <v>863</v>
      </c>
      <c r="G405" s="7">
        <v>152000</v>
      </c>
      <c r="H405" s="7">
        <v>152000</v>
      </c>
      <c r="J405" s="6">
        <v>744</v>
      </c>
      <c r="K405" s="7">
        <v>175000</v>
      </c>
      <c r="L405" s="7">
        <v>175000</v>
      </c>
    </row>
    <row r="406" spans="1:12" x14ac:dyDescent="0.2">
      <c r="A406">
        <v>404</v>
      </c>
      <c r="B406">
        <v>1</v>
      </c>
      <c r="C406">
        <v>258000</v>
      </c>
      <c r="F406" s="6">
        <v>864</v>
      </c>
      <c r="G406" s="7">
        <v>132500</v>
      </c>
      <c r="H406" s="7">
        <v>132500</v>
      </c>
      <c r="J406" s="6">
        <v>745</v>
      </c>
      <c r="K406" s="7">
        <v>180000</v>
      </c>
      <c r="L406" s="7">
        <v>180000</v>
      </c>
    </row>
    <row r="407" spans="1:12" x14ac:dyDescent="0.2">
      <c r="A407">
        <v>405</v>
      </c>
      <c r="B407">
        <v>1</v>
      </c>
      <c r="C407">
        <v>168000</v>
      </c>
      <c r="F407" s="6">
        <v>865</v>
      </c>
      <c r="G407" s="7">
        <v>250580</v>
      </c>
      <c r="H407" s="7">
        <v>250580</v>
      </c>
      <c r="J407" s="6">
        <v>746</v>
      </c>
      <c r="K407" s="7">
        <v>299800</v>
      </c>
      <c r="L407" s="7">
        <v>299800</v>
      </c>
    </row>
    <row r="408" spans="1:12" x14ac:dyDescent="0.2">
      <c r="A408">
        <v>406</v>
      </c>
      <c r="B408">
        <v>1</v>
      </c>
      <c r="C408">
        <v>150000</v>
      </c>
      <c r="F408" s="6">
        <v>866</v>
      </c>
      <c r="G408" s="7">
        <v>148500</v>
      </c>
      <c r="H408" s="7">
        <v>148500</v>
      </c>
      <c r="J408" s="6">
        <v>747</v>
      </c>
      <c r="K408" s="7">
        <v>236000</v>
      </c>
      <c r="L408" s="7">
        <v>236000</v>
      </c>
    </row>
    <row r="409" spans="1:12" x14ac:dyDescent="0.2">
      <c r="A409">
        <v>407</v>
      </c>
      <c r="B409">
        <v>0</v>
      </c>
      <c r="C409">
        <v>115000</v>
      </c>
      <c r="F409" s="6">
        <v>868</v>
      </c>
      <c r="G409" s="7">
        <v>129000</v>
      </c>
      <c r="H409" s="7">
        <v>129000</v>
      </c>
      <c r="J409" s="6">
        <v>748</v>
      </c>
      <c r="K409" s="7">
        <v>265979</v>
      </c>
      <c r="L409" s="7">
        <v>265979</v>
      </c>
    </row>
    <row r="410" spans="1:12" x14ac:dyDescent="0.2">
      <c r="A410">
        <v>408</v>
      </c>
      <c r="B410">
        <v>0</v>
      </c>
      <c r="C410">
        <v>177000</v>
      </c>
      <c r="F410" s="6">
        <v>871</v>
      </c>
      <c r="G410" s="7">
        <v>109500</v>
      </c>
      <c r="H410" s="7">
        <v>109500</v>
      </c>
      <c r="J410" s="6">
        <v>749</v>
      </c>
      <c r="K410" s="7">
        <v>260400</v>
      </c>
      <c r="L410" s="7">
        <v>260400</v>
      </c>
    </row>
    <row r="411" spans="1:12" x14ac:dyDescent="0.2">
      <c r="A411">
        <v>409</v>
      </c>
      <c r="B411">
        <v>1</v>
      </c>
      <c r="C411">
        <v>280000</v>
      </c>
      <c r="F411" s="6">
        <v>872</v>
      </c>
      <c r="G411" s="7">
        <v>200500</v>
      </c>
      <c r="H411" s="7">
        <v>200500</v>
      </c>
      <c r="J411" s="6">
        <v>754</v>
      </c>
      <c r="K411" s="7">
        <v>275500</v>
      </c>
      <c r="L411" s="7">
        <v>275500</v>
      </c>
    </row>
    <row r="412" spans="1:12" x14ac:dyDescent="0.2">
      <c r="A412">
        <v>410</v>
      </c>
      <c r="B412">
        <v>1</v>
      </c>
      <c r="C412">
        <v>339750</v>
      </c>
      <c r="F412" s="6">
        <v>873</v>
      </c>
      <c r="G412" s="7">
        <v>116000</v>
      </c>
      <c r="H412" s="7">
        <v>116000</v>
      </c>
      <c r="J412" s="6">
        <v>758</v>
      </c>
      <c r="K412" s="7">
        <v>158900</v>
      </c>
      <c r="L412" s="7">
        <v>158900</v>
      </c>
    </row>
    <row r="413" spans="1:12" x14ac:dyDescent="0.2">
      <c r="A413">
        <v>411</v>
      </c>
      <c r="B413">
        <v>0</v>
      </c>
      <c r="C413">
        <v>60000</v>
      </c>
      <c r="F413" s="6">
        <v>875</v>
      </c>
      <c r="G413" s="7">
        <v>66500</v>
      </c>
      <c r="H413" s="7">
        <v>66500</v>
      </c>
      <c r="J413" s="6">
        <v>760</v>
      </c>
      <c r="K413" s="7">
        <v>290000</v>
      </c>
      <c r="L413" s="7">
        <v>290000</v>
      </c>
    </row>
    <row r="414" spans="1:12" x14ac:dyDescent="0.2">
      <c r="A414">
        <v>412</v>
      </c>
      <c r="B414">
        <v>0</v>
      </c>
      <c r="C414">
        <v>145000</v>
      </c>
      <c r="F414" s="6">
        <v>877</v>
      </c>
      <c r="G414" s="7">
        <v>132250</v>
      </c>
      <c r="H414" s="7">
        <v>132250</v>
      </c>
      <c r="J414" s="6">
        <v>764</v>
      </c>
      <c r="K414" s="7">
        <v>337000</v>
      </c>
      <c r="L414" s="7">
        <v>337000</v>
      </c>
    </row>
    <row r="415" spans="1:12" x14ac:dyDescent="0.2">
      <c r="A415">
        <v>413</v>
      </c>
      <c r="B415">
        <v>1</v>
      </c>
      <c r="C415">
        <v>222000</v>
      </c>
      <c r="F415" s="6">
        <v>879</v>
      </c>
      <c r="G415" s="7">
        <v>148000</v>
      </c>
      <c r="H415" s="7">
        <v>148000</v>
      </c>
      <c r="J415" s="6">
        <v>765</v>
      </c>
      <c r="K415" s="7">
        <v>270000</v>
      </c>
      <c r="L415" s="7">
        <v>270000</v>
      </c>
    </row>
    <row r="416" spans="1:12" x14ac:dyDescent="0.2">
      <c r="A416">
        <v>414</v>
      </c>
      <c r="B416">
        <v>1</v>
      </c>
      <c r="C416">
        <v>115000</v>
      </c>
      <c r="F416" s="6">
        <v>880</v>
      </c>
      <c r="G416" s="7">
        <v>136500</v>
      </c>
      <c r="H416" s="7">
        <v>136500</v>
      </c>
      <c r="J416" s="6">
        <v>766</v>
      </c>
      <c r="K416" s="7">
        <v>264132</v>
      </c>
      <c r="L416" s="7">
        <v>264132</v>
      </c>
    </row>
    <row r="417" spans="1:12" x14ac:dyDescent="0.2">
      <c r="A417">
        <v>415</v>
      </c>
      <c r="B417">
        <v>1</v>
      </c>
      <c r="C417">
        <v>228000</v>
      </c>
      <c r="F417" s="6">
        <v>881</v>
      </c>
      <c r="G417" s="7">
        <v>157000</v>
      </c>
      <c r="H417" s="7">
        <v>157000</v>
      </c>
      <c r="J417" s="6">
        <v>767</v>
      </c>
      <c r="K417" s="7">
        <v>196500</v>
      </c>
      <c r="L417" s="7">
        <v>196500</v>
      </c>
    </row>
    <row r="418" spans="1:12" x14ac:dyDescent="0.2">
      <c r="A418">
        <v>416</v>
      </c>
      <c r="B418">
        <v>0</v>
      </c>
      <c r="C418">
        <v>181134</v>
      </c>
      <c r="F418" s="6">
        <v>884</v>
      </c>
      <c r="G418" s="7">
        <v>118500</v>
      </c>
      <c r="H418" s="7">
        <v>118500</v>
      </c>
      <c r="J418" s="6">
        <v>769</v>
      </c>
      <c r="K418" s="7">
        <v>216837</v>
      </c>
      <c r="L418" s="7">
        <v>216837</v>
      </c>
    </row>
    <row r="419" spans="1:12" x14ac:dyDescent="0.2">
      <c r="A419">
        <v>417</v>
      </c>
      <c r="B419">
        <v>1</v>
      </c>
      <c r="C419">
        <v>149500</v>
      </c>
      <c r="F419" s="6">
        <v>885</v>
      </c>
      <c r="G419" s="7">
        <v>100000</v>
      </c>
      <c r="H419" s="7">
        <v>100000</v>
      </c>
      <c r="J419" s="6">
        <v>770</v>
      </c>
      <c r="K419" s="7">
        <v>538000</v>
      </c>
      <c r="L419" s="7">
        <v>538000</v>
      </c>
    </row>
    <row r="420" spans="1:12" x14ac:dyDescent="0.2">
      <c r="A420">
        <v>418</v>
      </c>
      <c r="B420">
        <v>1</v>
      </c>
      <c r="C420">
        <v>239000</v>
      </c>
      <c r="F420" s="6">
        <v>887</v>
      </c>
      <c r="G420" s="7">
        <v>145000</v>
      </c>
      <c r="H420" s="7">
        <v>145000</v>
      </c>
      <c r="J420" s="6">
        <v>773</v>
      </c>
      <c r="K420" s="7">
        <v>107000</v>
      </c>
      <c r="L420" s="7">
        <v>107000</v>
      </c>
    </row>
    <row r="421" spans="1:12" x14ac:dyDescent="0.2">
      <c r="A421">
        <v>419</v>
      </c>
      <c r="B421">
        <v>0</v>
      </c>
      <c r="C421">
        <v>126000</v>
      </c>
      <c r="F421" s="6">
        <v>888</v>
      </c>
      <c r="G421" s="7">
        <v>135500</v>
      </c>
      <c r="H421" s="7">
        <v>135500</v>
      </c>
      <c r="J421" s="6">
        <v>775</v>
      </c>
      <c r="K421" s="7">
        <v>395000</v>
      </c>
      <c r="L421" s="7">
        <v>395000</v>
      </c>
    </row>
    <row r="422" spans="1:12" x14ac:dyDescent="0.2">
      <c r="A422">
        <v>420</v>
      </c>
      <c r="B422">
        <v>1</v>
      </c>
      <c r="C422">
        <v>142000</v>
      </c>
      <c r="F422" s="6">
        <v>893</v>
      </c>
      <c r="G422" s="7">
        <v>154500</v>
      </c>
      <c r="H422" s="7">
        <v>154500</v>
      </c>
      <c r="J422" s="6">
        <v>778</v>
      </c>
      <c r="K422" s="7">
        <v>142500</v>
      </c>
      <c r="L422" s="7">
        <v>142500</v>
      </c>
    </row>
    <row r="423" spans="1:12" x14ac:dyDescent="0.2">
      <c r="A423">
        <v>421</v>
      </c>
      <c r="B423">
        <v>0</v>
      </c>
      <c r="C423">
        <v>206300</v>
      </c>
      <c r="F423" s="6">
        <v>895</v>
      </c>
      <c r="G423" s="7">
        <v>118858</v>
      </c>
      <c r="H423" s="7">
        <v>118858</v>
      </c>
      <c r="J423" s="6">
        <v>779</v>
      </c>
      <c r="K423" s="7">
        <v>144000</v>
      </c>
      <c r="L423" s="7">
        <v>144000</v>
      </c>
    </row>
    <row r="424" spans="1:12" x14ac:dyDescent="0.2">
      <c r="A424">
        <v>422</v>
      </c>
      <c r="B424">
        <v>1</v>
      </c>
      <c r="C424">
        <v>215000</v>
      </c>
      <c r="F424" s="6">
        <v>897</v>
      </c>
      <c r="G424" s="7">
        <v>106500</v>
      </c>
      <c r="H424" s="7">
        <v>106500</v>
      </c>
      <c r="J424" s="6">
        <v>781</v>
      </c>
      <c r="K424" s="7">
        <v>176000</v>
      </c>
      <c r="L424" s="7">
        <v>176000</v>
      </c>
    </row>
    <row r="425" spans="1:12" x14ac:dyDescent="0.2">
      <c r="A425">
        <v>423</v>
      </c>
      <c r="B425">
        <v>0</v>
      </c>
      <c r="C425">
        <v>113000</v>
      </c>
      <c r="F425" s="6">
        <v>898</v>
      </c>
      <c r="G425" s="7">
        <v>142953</v>
      </c>
      <c r="H425" s="7">
        <v>142953</v>
      </c>
      <c r="J425" s="6">
        <v>784</v>
      </c>
      <c r="K425" s="7">
        <v>165500</v>
      </c>
      <c r="L425" s="7">
        <v>165500</v>
      </c>
    </row>
    <row r="426" spans="1:12" x14ac:dyDescent="0.2">
      <c r="A426">
        <v>424</v>
      </c>
      <c r="B426">
        <v>1</v>
      </c>
      <c r="C426">
        <v>315000</v>
      </c>
      <c r="F426" s="6">
        <v>901</v>
      </c>
      <c r="G426" s="7">
        <v>110000</v>
      </c>
      <c r="H426" s="7">
        <v>110000</v>
      </c>
      <c r="J426" s="6">
        <v>785</v>
      </c>
      <c r="K426" s="7">
        <v>128000</v>
      </c>
      <c r="L426" s="7">
        <v>128000</v>
      </c>
    </row>
    <row r="427" spans="1:12" x14ac:dyDescent="0.2">
      <c r="A427">
        <v>425</v>
      </c>
      <c r="B427">
        <v>1</v>
      </c>
      <c r="C427">
        <v>139000</v>
      </c>
      <c r="F427" s="6">
        <v>902</v>
      </c>
      <c r="G427" s="7">
        <v>153000</v>
      </c>
      <c r="H427" s="7">
        <v>153000</v>
      </c>
      <c r="J427" s="6">
        <v>786</v>
      </c>
      <c r="K427" s="7">
        <v>161500</v>
      </c>
      <c r="L427" s="7">
        <v>161500</v>
      </c>
    </row>
    <row r="428" spans="1:12" x14ac:dyDescent="0.2">
      <c r="A428">
        <v>426</v>
      </c>
      <c r="B428">
        <v>2</v>
      </c>
      <c r="C428">
        <v>135000</v>
      </c>
      <c r="F428" s="6">
        <v>905</v>
      </c>
      <c r="G428" s="7">
        <v>125500</v>
      </c>
      <c r="H428" s="7">
        <v>125500</v>
      </c>
      <c r="J428" s="6">
        <v>791</v>
      </c>
      <c r="K428" s="7">
        <v>160200</v>
      </c>
      <c r="L428" s="7">
        <v>160200</v>
      </c>
    </row>
    <row r="429" spans="1:12" x14ac:dyDescent="0.2">
      <c r="A429">
        <v>427</v>
      </c>
      <c r="B429">
        <v>1</v>
      </c>
      <c r="C429">
        <v>275000</v>
      </c>
      <c r="F429" s="6">
        <v>906</v>
      </c>
      <c r="G429" s="7">
        <v>128000</v>
      </c>
      <c r="H429" s="7">
        <v>128000</v>
      </c>
      <c r="J429" s="6">
        <v>792</v>
      </c>
      <c r="K429" s="7">
        <v>146800</v>
      </c>
      <c r="L429" s="7">
        <v>146800</v>
      </c>
    </row>
    <row r="430" spans="1:12" x14ac:dyDescent="0.2">
      <c r="A430">
        <v>428</v>
      </c>
      <c r="B430">
        <v>0</v>
      </c>
      <c r="C430">
        <v>109008</v>
      </c>
      <c r="F430" s="6">
        <v>909</v>
      </c>
      <c r="G430" s="7">
        <v>131000</v>
      </c>
      <c r="H430" s="7">
        <v>131000</v>
      </c>
      <c r="J430" s="6">
        <v>793</v>
      </c>
      <c r="K430" s="7">
        <v>269790</v>
      </c>
      <c r="L430" s="7">
        <v>269790</v>
      </c>
    </row>
    <row r="431" spans="1:12" x14ac:dyDescent="0.2">
      <c r="A431">
        <v>429</v>
      </c>
      <c r="B431">
        <v>0</v>
      </c>
      <c r="C431">
        <v>195400</v>
      </c>
      <c r="F431" s="6">
        <v>911</v>
      </c>
      <c r="G431" s="7">
        <v>154300</v>
      </c>
      <c r="H431" s="7">
        <v>154300</v>
      </c>
      <c r="J431" s="6">
        <v>795</v>
      </c>
      <c r="K431" s="7">
        <v>194500</v>
      </c>
      <c r="L431" s="7">
        <v>194500</v>
      </c>
    </row>
    <row r="432" spans="1:12" x14ac:dyDescent="0.2">
      <c r="A432">
        <v>430</v>
      </c>
      <c r="B432">
        <v>1</v>
      </c>
      <c r="C432">
        <v>175000</v>
      </c>
      <c r="F432" s="6">
        <v>912</v>
      </c>
      <c r="G432" s="7">
        <v>143500</v>
      </c>
      <c r="H432" s="7">
        <v>143500</v>
      </c>
      <c r="J432" s="6">
        <v>796</v>
      </c>
      <c r="K432" s="7">
        <v>171000</v>
      </c>
      <c r="L432" s="7">
        <v>171000</v>
      </c>
    </row>
    <row r="433" spans="1:12" x14ac:dyDescent="0.2">
      <c r="A433">
        <v>431</v>
      </c>
      <c r="B433">
        <v>0</v>
      </c>
      <c r="C433">
        <v>85400</v>
      </c>
      <c r="F433" s="6">
        <v>913</v>
      </c>
      <c r="G433" s="7">
        <v>88000</v>
      </c>
      <c r="H433" s="7">
        <v>88000</v>
      </c>
      <c r="J433" s="6">
        <v>797</v>
      </c>
      <c r="K433" s="7">
        <v>143500</v>
      </c>
      <c r="L433" s="7">
        <v>143500</v>
      </c>
    </row>
    <row r="434" spans="1:12" x14ac:dyDescent="0.2">
      <c r="A434">
        <v>432</v>
      </c>
      <c r="B434">
        <v>0</v>
      </c>
      <c r="C434">
        <v>79900</v>
      </c>
      <c r="F434" s="6">
        <v>914</v>
      </c>
      <c r="G434" s="7">
        <v>145000</v>
      </c>
      <c r="H434" s="7">
        <v>145000</v>
      </c>
      <c r="J434" s="6">
        <v>799</v>
      </c>
      <c r="K434" s="7">
        <v>485000</v>
      </c>
      <c r="L434" s="7">
        <v>485000</v>
      </c>
    </row>
    <row r="435" spans="1:12" x14ac:dyDescent="0.2">
      <c r="A435">
        <v>433</v>
      </c>
      <c r="B435">
        <v>0</v>
      </c>
      <c r="C435">
        <v>122500</v>
      </c>
      <c r="F435" s="6">
        <v>915</v>
      </c>
      <c r="G435" s="7">
        <v>173733</v>
      </c>
      <c r="H435" s="7">
        <v>173733</v>
      </c>
      <c r="J435" s="6">
        <v>800</v>
      </c>
      <c r="K435" s="7">
        <v>175000</v>
      </c>
      <c r="L435" s="7">
        <v>175000</v>
      </c>
    </row>
    <row r="436" spans="1:12" x14ac:dyDescent="0.2">
      <c r="A436">
        <v>434</v>
      </c>
      <c r="B436">
        <v>1</v>
      </c>
      <c r="C436">
        <v>181000</v>
      </c>
      <c r="F436" s="6">
        <v>916</v>
      </c>
      <c r="G436" s="7">
        <v>75000</v>
      </c>
      <c r="H436" s="7">
        <v>75000</v>
      </c>
      <c r="J436" s="6">
        <v>803</v>
      </c>
      <c r="K436" s="7">
        <v>189000</v>
      </c>
      <c r="L436" s="7">
        <v>189000</v>
      </c>
    </row>
    <row r="437" spans="1:12" x14ac:dyDescent="0.2">
      <c r="A437">
        <v>435</v>
      </c>
      <c r="B437">
        <v>0</v>
      </c>
      <c r="C437">
        <v>81000</v>
      </c>
      <c r="F437" s="6">
        <v>917</v>
      </c>
      <c r="G437" s="7">
        <v>35311</v>
      </c>
      <c r="H437" s="7">
        <v>35311</v>
      </c>
      <c r="J437" s="6">
        <v>804</v>
      </c>
      <c r="K437" s="7">
        <v>582933</v>
      </c>
      <c r="L437" s="7">
        <v>582933</v>
      </c>
    </row>
    <row r="438" spans="1:12" x14ac:dyDescent="0.2">
      <c r="A438">
        <v>436</v>
      </c>
      <c r="B438">
        <v>1</v>
      </c>
      <c r="C438">
        <v>212000</v>
      </c>
      <c r="F438" s="6">
        <v>918</v>
      </c>
      <c r="G438" s="7">
        <v>135000</v>
      </c>
      <c r="H438" s="7">
        <v>135000</v>
      </c>
      <c r="J438" s="6">
        <v>808</v>
      </c>
      <c r="K438" s="7">
        <v>223500</v>
      </c>
      <c r="L438" s="7">
        <v>223500</v>
      </c>
    </row>
    <row r="439" spans="1:12" x14ac:dyDescent="0.2">
      <c r="A439">
        <v>437</v>
      </c>
      <c r="B439">
        <v>0</v>
      </c>
      <c r="C439">
        <v>116000</v>
      </c>
      <c r="F439" s="6">
        <v>921</v>
      </c>
      <c r="G439" s="7">
        <v>201000</v>
      </c>
      <c r="H439" s="7">
        <v>201000</v>
      </c>
      <c r="J439" s="6">
        <v>809</v>
      </c>
      <c r="K439" s="7">
        <v>159950</v>
      </c>
      <c r="L439" s="7">
        <v>159950</v>
      </c>
    </row>
    <row r="440" spans="1:12" x14ac:dyDescent="0.2">
      <c r="A440">
        <v>438</v>
      </c>
      <c r="B440">
        <v>0</v>
      </c>
      <c r="C440">
        <v>119000</v>
      </c>
      <c r="F440" s="6">
        <v>922</v>
      </c>
      <c r="G440" s="7">
        <v>145900</v>
      </c>
      <c r="H440" s="7">
        <v>145900</v>
      </c>
      <c r="J440" s="6">
        <v>811</v>
      </c>
      <c r="K440" s="7">
        <v>181000</v>
      </c>
      <c r="L440" s="7">
        <v>181000</v>
      </c>
    </row>
    <row r="441" spans="1:12" x14ac:dyDescent="0.2">
      <c r="A441">
        <v>439</v>
      </c>
      <c r="B441">
        <v>1</v>
      </c>
      <c r="C441">
        <v>90350</v>
      </c>
      <c r="F441" s="6">
        <v>926</v>
      </c>
      <c r="G441" s="7">
        <v>175000</v>
      </c>
      <c r="H441" s="7">
        <v>175000</v>
      </c>
      <c r="J441" s="6">
        <v>812</v>
      </c>
      <c r="K441" s="7">
        <v>144500</v>
      </c>
      <c r="L441" s="7">
        <v>144500</v>
      </c>
    </row>
    <row r="442" spans="1:12" x14ac:dyDescent="0.2">
      <c r="A442">
        <v>440</v>
      </c>
      <c r="B442">
        <v>0</v>
      </c>
      <c r="C442">
        <v>110000</v>
      </c>
      <c r="F442" s="6">
        <v>931</v>
      </c>
      <c r="G442" s="7">
        <v>201000</v>
      </c>
      <c r="H442" s="7">
        <v>201000</v>
      </c>
      <c r="J442" s="6">
        <v>817</v>
      </c>
      <c r="K442" s="7">
        <v>137000</v>
      </c>
      <c r="L442" s="7">
        <v>137000</v>
      </c>
    </row>
    <row r="443" spans="1:12" x14ac:dyDescent="0.2">
      <c r="A443">
        <v>441</v>
      </c>
      <c r="B443">
        <v>2</v>
      </c>
      <c r="C443">
        <v>555000</v>
      </c>
      <c r="F443" s="6">
        <v>932</v>
      </c>
      <c r="G443" s="7">
        <v>117500</v>
      </c>
      <c r="H443" s="7">
        <v>117500</v>
      </c>
      <c r="J443" s="6">
        <v>818</v>
      </c>
      <c r="K443" s="7">
        <v>271000</v>
      </c>
      <c r="L443" s="7">
        <v>271000</v>
      </c>
    </row>
    <row r="444" spans="1:12" x14ac:dyDescent="0.2">
      <c r="A444">
        <v>442</v>
      </c>
      <c r="B444">
        <v>0</v>
      </c>
      <c r="C444">
        <v>118000</v>
      </c>
      <c r="F444" s="6">
        <v>934</v>
      </c>
      <c r="G444" s="7">
        <v>190000</v>
      </c>
      <c r="H444" s="7">
        <v>190000</v>
      </c>
      <c r="J444" s="6">
        <v>820</v>
      </c>
      <c r="K444" s="7">
        <v>224000</v>
      </c>
      <c r="L444" s="7">
        <v>224000</v>
      </c>
    </row>
    <row r="445" spans="1:12" x14ac:dyDescent="0.2">
      <c r="A445">
        <v>443</v>
      </c>
      <c r="B445">
        <v>1</v>
      </c>
      <c r="C445">
        <v>162900</v>
      </c>
      <c r="F445" s="6">
        <v>936</v>
      </c>
      <c r="G445" s="7">
        <v>79900</v>
      </c>
      <c r="H445" s="7">
        <v>79900</v>
      </c>
      <c r="J445" s="6">
        <v>823</v>
      </c>
      <c r="K445" s="7">
        <v>225000</v>
      </c>
      <c r="L445" s="7">
        <v>225000</v>
      </c>
    </row>
    <row r="446" spans="1:12" x14ac:dyDescent="0.2">
      <c r="A446">
        <v>444</v>
      </c>
      <c r="B446">
        <v>1</v>
      </c>
      <c r="C446">
        <v>172500</v>
      </c>
      <c r="F446" s="6">
        <v>937</v>
      </c>
      <c r="G446" s="7">
        <v>184900</v>
      </c>
      <c r="H446" s="7">
        <v>184900</v>
      </c>
      <c r="J446" s="6">
        <v>824</v>
      </c>
      <c r="K446" s="7">
        <v>139500</v>
      </c>
      <c r="L446" s="7">
        <v>139500</v>
      </c>
    </row>
    <row r="447" spans="1:12" x14ac:dyDescent="0.2">
      <c r="A447">
        <v>445</v>
      </c>
      <c r="B447">
        <v>1</v>
      </c>
      <c r="C447">
        <v>210000</v>
      </c>
      <c r="F447" s="6">
        <v>939</v>
      </c>
      <c r="G447" s="7">
        <v>239799</v>
      </c>
      <c r="H447" s="7">
        <v>239799</v>
      </c>
      <c r="J447" s="6">
        <v>825</v>
      </c>
      <c r="K447" s="7">
        <v>232600</v>
      </c>
      <c r="L447" s="7">
        <v>232600</v>
      </c>
    </row>
    <row r="448" spans="1:12" x14ac:dyDescent="0.2">
      <c r="A448">
        <v>446</v>
      </c>
      <c r="B448">
        <v>1</v>
      </c>
      <c r="C448">
        <v>127500</v>
      </c>
      <c r="F448" s="6">
        <v>941</v>
      </c>
      <c r="G448" s="7">
        <v>150900</v>
      </c>
      <c r="H448" s="7">
        <v>150900</v>
      </c>
      <c r="J448" s="6">
        <v>826</v>
      </c>
      <c r="K448" s="7">
        <v>385000</v>
      </c>
      <c r="L448" s="7">
        <v>385000</v>
      </c>
    </row>
    <row r="449" spans="1:12" x14ac:dyDescent="0.2">
      <c r="A449">
        <v>447</v>
      </c>
      <c r="B449">
        <v>1</v>
      </c>
      <c r="C449">
        <v>190000</v>
      </c>
      <c r="F449" s="6">
        <v>943</v>
      </c>
      <c r="G449" s="7">
        <v>150000</v>
      </c>
      <c r="H449" s="7">
        <v>150000</v>
      </c>
      <c r="J449" s="6">
        <v>828</v>
      </c>
      <c r="K449" s="7">
        <v>189000</v>
      </c>
      <c r="L449" s="7">
        <v>189000</v>
      </c>
    </row>
    <row r="450" spans="1:12" x14ac:dyDescent="0.2">
      <c r="A450">
        <v>448</v>
      </c>
      <c r="B450">
        <v>1</v>
      </c>
      <c r="C450">
        <v>199900</v>
      </c>
      <c r="F450" s="6">
        <v>944</v>
      </c>
      <c r="G450" s="7">
        <v>143000</v>
      </c>
      <c r="H450" s="7">
        <v>143000</v>
      </c>
      <c r="J450" s="6">
        <v>831</v>
      </c>
      <c r="K450" s="7">
        <v>166000</v>
      </c>
      <c r="L450" s="7">
        <v>166000</v>
      </c>
    </row>
    <row r="451" spans="1:12" x14ac:dyDescent="0.2">
      <c r="A451">
        <v>449</v>
      </c>
      <c r="B451">
        <v>1</v>
      </c>
      <c r="C451">
        <v>119500</v>
      </c>
      <c r="F451" s="6">
        <v>946</v>
      </c>
      <c r="G451" s="7">
        <v>124900</v>
      </c>
      <c r="H451" s="7">
        <v>124900</v>
      </c>
      <c r="J451" s="6">
        <v>833</v>
      </c>
      <c r="K451" s="7">
        <v>237000</v>
      </c>
      <c r="L451" s="7">
        <v>237000</v>
      </c>
    </row>
    <row r="452" spans="1:12" x14ac:dyDescent="0.2">
      <c r="A452">
        <v>450</v>
      </c>
      <c r="B452">
        <v>0</v>
      </c>
      <c r="C452">
        <v>120000</v>
      </c>
      <c r="F452" s="6">
        <v>951</v>
      </c>
      <c r="G452" s="7">
        <v>129000</v>
      </c>
      <c r="H452" s="7">
        <v>129000</v>
      </c>
      <c r="J452" s="6">
        <v>842</v>
      </c>
      <c r="K452" s="7">
        <v>157500</v>
      </c>
      <c r="L452" s="7">
        <v>157500</v>
      </c>
    </row>
    <row r="453" spans="1:12" x14ac:dyDescent="0.2">
      <c r="A453">
        <v>451</v>
      </c>
      <c r="B453">
        <v>0</v>
      </c>
      <c r="C453">
        <v>110000</v>
      </c>
      <c r="F453" s="6">
        <v>952</v>
      </c>
      <c r="G453" s="7">
        <v>119900</v>
      </c>
      <c r="H453" s="7">
        <v>119900</v>
      </c>
      <c r="J453" s="6">
        <v>845</v>
      </c>
      <c r="K453" s="7">
        <v>153900</v>
      </c>
      <c r="L453" s="7">
        <v>153900</v>
      </c>
    </row>
    <row r="454" spans="1:12" x14ac:dyDescent="0.2">
      <c r="A454">
        <v>452</v>
      </c>
      <c r="B454">
        <v>2</v>
      </c>
      <c r="C454">
        <v>280000</v>
      </c>
      <c r="F454" s="6">
        <v>953</v>
      </c>
      <c r="G454" s="7">
        <v>133900</v>
      </c>
      <c r="H454" s="7">
        <v>133900</v>
      </c>
      <c r="J454" s="6">
        <v>846</v>
      </c>
      <c r="K454" s="7">
        <v>171000</v>
      </c>
      <c r="L454" s="7">
        <v>171000</v>
      </c>
    </row>
    <row r="455" spans="1:12" x14ac:dyDescent="0.2">
      <c r="A455">
        <v>453</v>
      </c>
      <c r="B455">
        <v>0</v>
      </c>
      <c r="C455">
        <v>204000</v>
      </c>
      <c r="F455" s="6">
        <v>955</v>
      </c>
      <c r="G455" s="7">
        <v>127500</v>
      </c>
      <c r="H455" s="7">
        <v>127500</v>
      </c>
      <c r="J455" s="6">
        <v>847</v>
      </c>
      <c r="K455" s="7">
        <v>213000</v>
      </c>
      <c r="L455" s="7">
        <v>213000</v>
      </c>
    </row>
    <row r="456" spans="1:12" x14ac:dyDescent="0.2">
      <c r="A456">
        <v>454</v>
      </c>
      <c r="B456">
        <v>0</v>
      </c>
      <c r="C456">
        <v>210000</v>
      </c>
      <c r="F456" s="6">
        <v>956</v>
      </c>
      <c r="G456" s="7">
        <v>145000</v>
      </c>
      <c r="H456" s="7">
        <v>145000</v>
      </c>
      <c r="J456" s="6">
        <v>848</v>
      </c>
      <c r="K456" s="7">
        <v>133500</v>
      </c>
      <c r="L456" s="7">
        <v>133500</v>
      </c>
    </row>
    <row r="457" spans="1:12" x14ac:dyDescent="0.2">
      <c r="A457">
        <v>455</v>
      </c>
      <c r="B457">
        <v>0</v>
      </c>
      <c r="C457">
        <v>188000</v>
      </c>
      <c r="F457" s="6">
        <v>958</v>
      </c>
      <c r="G457" s="7">
        <v>132000</v>
      </c>
      <c r="H457" s="7">
        <v>132000</v>
      </c>
      <c r="J457" s="6">
        <v>849</v>
      </c>
      <c r="K457" s="7">
        <v>240000</v>
      </c>
      <c r="L457" s="7">
        <v>240000</v>
      </c>
    </row>
    <row r="458" spans="1:12" x14ac:dyDescent="0.2">
      <c r="A458">
        <v>456</v>
      </c>
      <c r="B458">
        <v>1</v>
      </c>
      <c r="C458">
        <v>175500</v>
      </c>
      <c r="F458" s="6">
        <v>959</v>
      </c>
      <c r="G458" s="7">
        <v>185000</v>
      </c>
      <c r="H458" s="7">
        <v>185000</v>
      </c>
      <c r="J458" s="6">
        <v>850</v>
      </c>
      <c r="K458" s="7">
        <v>187000</v>
      </c>
      <c r="L458" s="7">
        <v>187000</v>
      </c>
    </row>
    <row r="459" spans="1:12" x14ac:dyDescent="0.2">
      <c r="A459">
        <v>457</v>
      </c>
      <c r="B459">
        <v>0</v>
      </c>
      <c r="C459">
        <v>98000</v>
      </c>
      <c r="F459" s="6">
        <v>960</v>
      </c>
      <c r="G459" s="7">
        <v>155000</v>
      </c>
      <c r="H459" s="7">
        <v>155000</v>
      </c>
      <c r="J459" s="6">
        <v>852</v>
      </c>
      <c r="K459" s="7">
        <v>215000</v>
      </c>
      <c r="L459" s="7">
        <v>215000</v>
      </c>
    </row>
    <row r="460" spans="1:12" x14ac:dyDescent="0.2">
      <c r="A460">
        <v>458</v>
      </c>
      <c r="B460">
        <v>2</v>
      </c>
      <c r="C460">
        <v>256000</v>
      </c>
      <c r="F460" s="6">
        <v>961</v>
      </c>
      <c r="G460" s="7">
        <v>116500</v>
      </c>
      <c r="H460" s="7">
        <v>116500</v>
      </c>
      <c r="J460" s="6">
        <v>853</v>
      </c>
      <c r="K460" s="7">
        <v>164000</v>
      </c>
      <c r="L460" s="7">
        <v>164000</v>
      </c>
    </row>
    <row r="461" spans="1:12" x14ac:dyDescent="0.2">
      <c r="A461">
        <v>459</v>
      </c>
      <c r="B461">
        <v>1</v>
      </c>
      <c r="C461">
        <v>161000</v>
      </c>
      <c r="F461" s="6">
        <v>964</v>
      </c>
      <c r="G461" s="7">
        <v>239000</v>
      </c>
      <c r="H461" s="7">
        <v>239000</v>
      </c>
      <c r="J461" s="6">
        <v>854</v>
      </c>
      <c r="K461" s="7">
        <v>158000</v>
      </c>
      <c r="L461" s="7">
        <v>158000</v>
      </c>
    </row>
    <row r="462" spans="1:12" x14ac:dyDescent="0.2">
      <c r="A462">
        <v>460</v>
      </c>
      <c r="B462">
        <v>1</v>
      </c>
      <c r="C462">
        <v>110000</v>
      </c>
      <c r="F462" s="6">
        <v>968</v>
      </c>
      <c r="G462" s="7">
        <v>135000</v>
      </c>
      <c r="H462" s="7">
        <v>135000</v>
      </c>
      <c r="J462" s="6">
        <v>855</v>
      </c>
      <c r="K462" s="7">
        <v>170000</v>
      </c>
      <c r="L462" s="7">
        <v>170000</v>
      </c>
    </row>
    <row r="463" spans="1:12" x14ac:dyDescent="0.2">
      <c r="A463">
        <v>461</v>
      </c>
      <c r="B463">
        <v>0</v>
      </c>
      <c r="C463">
        <v>263435</v>
      </c>
      <c r="F463" s="6">
        <v>969</v>
      </c>
      <c r="G463" s="7">
        <v>37900</v>
      </c>
      <c r="H463" s="7">
        <v>37900</v>
      </c>
      <c r="J463" s="6">
        <v>858</v>
      </c>
      <c r="K463" s="7">
        <v>174000</v>
      </c>
      <c r="L463" s="7">
        <v>174000</v>
      </c>
    </row>
    <row r="464" spans="1:12" x14ac:dyDescent="0.2">
      <c r="A464">
        <v>462</v>
      </c>
      <c r="B464">
        <v>0</v>
      </c>
      <c r="C464">
        <v>155000</v>
      </c>
      <c r="F464" s="6">
        <v>970</v>
      </c>
      <c r="G464" s="7">
        <v>140000</v>
      </c>
      <c r="H464" s="7">
        <v>140000</v>
      </c>
      <c r="J464" s="6">
        <v>859</v>
      </c>
      <c r="K464" s="7">
        <v>152000</v>
      </c>
      <c r="L464" s="7">
        <v>152000</v>
      </c>
    </row>
    <row r="465" spans="1:12" x14ac:dyDescent="0.2">
      <c r="A465">
        <v>463</v>
      </c>
      <c r="B465">
        <v>1</v>
      </c>
      <c r="C465">
        <v>62383</v>
      </c>
      <c r="F465" s="6">
        <v>971</v>
      </c>
      <c r="G465" s="7">
        <v>135000</v>
      </c>
      <c r="H465" s="7">
        <v>135000</v>
      </c>
      <c r="J465" s="6">
        <v>860</v>
      </c>
      <c r="K465" s="7">
        <v>250000</v>
      </c>
      <c r="L465" s="7">
        <v>250000</v>
      </c>
    </row>
    <row r="466" spans="1:12" x14ac:dyDescent="0.2">
      <c r="A466">
        <v>464</v>
      </c>
      <c r="B466">
        <v>1</v>
      </c>
      <c r="C466">
        <v>188700</v>
      </c>
      <c r="F466" s="6">
        <v>972</v>
      </c>
      <c r="G466" s="7">
        <v>173000</v>
      </c>
      <c r="H466" s="7">
        <v>173000</v>
      </c>
      <c r="J466" s="6">
        <v>861</v>
      </c>
      <c r="K466" s="7">
        <v>189950</v>
      </c>
      <c r="L466" s="7">
        <v>189950</v>
      </c>
    </row>
    <row r="467" spans="1:12" x14ac:dyDescent="0.2">
      <c r="A467">
        <v>465</v>
      </c>
      <c r="B467">
        <v>0</v>
      </c>
      <c r="C467">
        <v>124000</v>
      </c>
      <c r="F467" s="6">
        <v>974</v>
      </c>
      <c r="G467" s="7">
        <v>182000</v>
      </c>
      <c r="H467" s="7">
        <v>182000</v>
      </c>
      <c r="J467" s="6">
        <v>867</v>
      </c>
      <c r="K467" s="7">
        <v>248900</v>
      </c>
      <c r="L467" s="7">
        <v>248900</v>
      </c>
    </row>
    <row r="468" spans="1:12" x14ac:dyDescent="0.2">
      <c r="A468">
        <v>466</v>
      </c>
      <c r="B468">
        <v>1</v>
      </c>
      <c r="C468">
        <v>178740</v>
      </c>
      <c r="F468" s="6">
        <v>975</v>
      </c>
      <c r="G468" s="7">
        <v>167500</v>
      </c>
      <c r="H468" s="7">
        <v>167500</v>
      </c>
      <c r="J468" s="6">
        <v>869</v>
      </c>
      <c r="K468" s="7">
        <v>169000</v>
      </c>
      <c r="L468" s="7">
        <v>169000</v>
      </c>
    </row>
    <row r="469" spans="1:12" x14ac:dyDescent="0.2">
      <c r="A469">
        <v>467</v>
      </c>
      <c r="B469">
        <v>1</v>
      </c>
      <c r="C469">
        <v>167000</v>
      </c>
      <c r="F469" s="6">
        <v>976</v>
      </c>
      <c r="G469" s="7">
        <v>165000</v>
      </c>
      <c r="H469" s="7">
        <v>165000</v>
      </c>
      <c r="J469" s="6">
        <v>870</v>
      </c>
      <c r="K469" s="7">
        <v>236000</v>
      </c>
      <c r="L469" s="7">
        <v>236000</v>
      </c>
    </row>
    <row r="470" spans="1:12" x14ac:dyDescent="0.2">
      <c r="A470">
        <v>468</v>
      </c>
      <c r="B470">
        <v>2</v>
      </c>
      <c r="C470">
        <v>146500</v>
      </c>
      <c r="F470" s="6">
        <v>977</v>
      </c>
      <c r="G470" s="7">
        <v>85500</v>
      </c>
      <c r="H470" s="7">
        <v>85500</v>
      </c>
      <c r="J470" s="6">
        <v>874</v>
      </c>
      <c r="K470" s="7">
        <v>133000</v>
      </c>
      <c r="L470" s="7">
        <v>133000</v>
      </c>
    </row>
    <row r="471" spans="1:12" x14ac:dyDescent="0.2">
      <c r="A471">
        <v>469</v>
      </c>
      <c r="B471">
        <v>1</v>
      </c>
      <c r="C471">
        <v>250000</v>
      </c>
      <c r="F471" s="6">
        <v>978</v>
      </c>
      <c r="G471" s="7">
        <v>199900</v>
      </c>
      <c r="H471" s="7">
        <v>199900</v>
      </c>
      <c r="J471" s="6">
        <v>876</v>
      </c>
      <c r="K471" s="7">
        <v>303477</v>
      </c>
      <c r="L471" s="7">
        <v>303477</v>
      </c>
    </row>
    <row r="472" spans="1:12" x14ac:dyDescent="0.2">
      <c r="A472">
        <v>470</v>
      </c>
      <c r="B472">
        <v>0</v>
      </c>
      <c r="C472">
        <v>187000</v>
      </c>
      <c r="F472" s="6">
        <v>979</v>
      </c>
      <c r="G472" s="7">
        <v>110000</v>
      </c>
      <c r="H472" s="7">
        <v>110000</v>
      </c>
      <c r="J472" s="6">
        <v>878</v>
      </c>
      <c r="K472" s="7">
        <v>350000</v>
      </c>
      <c r="L472" s="7">
        <v>350000</v>
      </c>
    </row>
    <row r="473" spans="1:12" x14ac:dyDescent="0.2">
      <c r="A473">
        <v>471</v>
      </c>
      <c r="B473">
        <v>0</v>
      </c>
      <c r="C473">
        <v>212000</v>
      </c>
      <c r="F473" s="6">
        <v>980</v>
      </c>
      <c r="G473" s="7">
        <v>139000</v>
      </c>
      <c r="H473" s="7">
        <v>139000</v>
      </c>
      <c r="J473" s="6">
        <v>882</v>
      </c>
      <c r="K473" s="7">
        <v>187500</v>
      </c>
      <c r="L473" s="7">
        <v>187500</v>
      </c>
    </row>
    <row r="474" spans="1:12" x14ac:dyDescent="0.2">
      <c r="A474">
        <v>472</v>
      </c>
      <c r="B474">
        <v>1</v>
      </c>
      <c r="C474">
        <v>190000</v>
      </c>
      <c r="F474" s="6">
        <v>981</v>
      </c>
      <c r="G474" s="7">
        <v>178400</v>
      </c>
      <c r="H474" s="7">
        <v>178400</v>
      </c>
      <c r="J474" s="6">
        <v>883</v>
      </c>
      <c r="K474" s="7">
        <v>178000</v>
      </c>
      <c r="L474" s="7">
        <v>178000</v>
      </c>
    </row>
    <row r="475" spans="1:12" x14ac:dyDescent="0.2">
      <c r="A475">
        <v>473</v>
      </c>
      <c r="B475">
        <v>0</v>
      </c>
      <c r="C475">
        <v>148000</v>
      </c>
      <c r="F475" s="6">
        <v>985</v>
      </c>
      <c r="G475" s="7">
        <v>126000</v>
      </c>
      <c r="H475" s="7">
        <v>126000</v>
      </c>
      <c r="J475" s="6">
        <v>886</v>
      </c>
      <c r="K475" s="7">
        <v>328900</v>
      </c>
      <c r="L475" s="7">
        <v>328900</v>
      </c>
    </row>
    <row r="476" spans="1:12" x14ac:dyDescent="0.2">
      <c r="A476">
        <v>474</v>
      </c>
      <c r="B476">
        <v>1</v>
      </c>
      <c r="C476">
        <v>440000</v>
      </c>
      <c r="F476" s="6">
        <v>986</v>
      </c>
      <c r="G476" s="7">
        <v>125000</v>
      </c>
      <c r="H476" s="7">
        <v>125000</v>
      </c>
      <c r="J476" s="6">
        <v>889</v>
      </c>
      <c r="K476" s="7">
        <v>268000</v>
      </c>
      <c r="L476" s="7">
        <v>268000</v>
      </c>
    </row>
    <row r="477" spans="1:12" x14ac:dyDescent="0.2">
      <c r="A477">
        <v>475</v>
      </c>
      <c r="B477">
        <v>0</v>
      </c>
      <c r="C477">
        <v>251000</v>
      </c>
      <c r="F477" s="6">
        <v>987</v>
      </c>
      <c r="G477" s="7">
        <v>117000</v>
      </c>
      <c r="H477" s="7">
        <v>117000</v>
      </c>
      <c r="J477" s="6">
        <v>890</v>
      </c>
      <c r="K477" s="7">
        <v>149500</v>
      </c>
      <c r="L477" s="7">
        <v>149500</v>
      </c>
    </row>
    <row r="478" spans="1:12" x14ac:dyDescent="0.2">
      <c r="A478">
        <v>476</v>
      </c>
      <c r="B478">
        <v>0</v>
      </c>
      <c r="C478">
        <v>132500</v>
      </c>
      <c r="F478" s="6">
        <v>990</v>
      </c>
      <c r="G478" s="7">
        <v>197000</v>
      </c>
      <c r="H478" s="7">
        <v>197000</v>
      </c>
      <c r="J478" s="6">
        <v>891</v>
      </c>
      <c r="K478" s="7">
        <v>122900</v>
      </c>
      <c r="L478" s="7">
        <v>122900</v>
      </c>
    </row>
    <row r="479" spans="1:12" x14ac:dyDescent="0.2">
      <c r="A479">
        <v>477</v>
      </c>
      <c r="B479">
        <v>1</v>
      </c>
      <c r="C479">
        <v>208900</v>
      </c>
      <c r="F479" s="6">
        <v>994</v>
      </c>
      <c r="G479" s="7">
        <v>173900</v>
      </c>
      <c r="H479" s="7">
        <v>173900</v>
      </c>
      <c r="J479" s="6">
        <v>892</v>
      </c>
      <c r="K479" s="7">
        <v>172500</v>
      </c>
      <c r="L479" s="7">
        <v>172500</v>
      </c>
    </row>
    <row r="480" spans="1:12" x14ac:dyDescent="0.2">
      <c r="A480">
        <v>478</v>
      </c>
      <c r="B480">
        <v>1</v>
      </c>
      <c r="C480">
        <v>380000</v>
      </c>
      <c r="F480" s="6">
        <v>996</v>
      </c>
      <c r="G480" s="7">
        <v>121600</v>
      </c>
      <c r="H480" s="7">
        <v>121600</v>
      </c>
      <c r="J480" s="6">
        <v>894</v>
      </c>
      <c r="K480" s="7">
        <v>165000</v>
      </c>
      <c r="L480" s="7">
        <v>165000</v>
      </c>
    </row>
    <row r="481" spans="1:12" x14ac:dyDescent="0.2">
      <c r="A481">
        <v>479</v>
      </c>
      <c r="B481">
        <v>1</v>
      </c>
      <c r="C481">
        <v>297000</v>
      </c>
      <c r="F481" s="6">
        <v>997</v>
      </c>
      <c r="G481" s="7">
        <v>136500</v>
      </c>
      <c r="H481" s="7">
        <v>136500</v>
      </c>
      <c r="J481" s="6">
        <v>896</v>
      </c>
      <c r="K481" s="7">
        <v>140000</v>
      </c>
      <c r="L481" s="7">
        <v>140000</v>
      </c>
    </row>
    <row r="482" spans="1:12" x14ac:dyDescent="0.2">
      <c r="A482">
        <v>480</v>
      </c>
      <c r="B482">
        <v>0</v>
      </c>
      <c r="C482">
        <v>89471</v>
      </c>
      <c r="F482" s="6">
        <v>1000</v>
      </c>
      <c r="G482" s="7">
        <v>206000</v>
      </c>
      <c r="H482" s="7">
        <v>206000</v>
      </c>
      <c r="J482" s="6">
        <v>899</v>
      </c>
      <c r="K482" s="7">
        <v>611657</v>
      </c>
      <c r="L482" s="7">
        <v>611657</v>
      </c>
    </row>
    <row r="483" spans="1:12" x14ac:dyDescent="0.2">
      <c r="A483">
        <v>481</v>
      </c>
      <c r="B483">
        <v>1</v>
      </c>
      <c r="C483">
        <v>326000</v>
      </c>
      <c r="F483" s="6">
        <v>1001</v>
      </c>
      <c r="G483" s="7">
        <v>82000</v>
      </c>
      <c r="H483" s="7">
        <v>82000</v>
      </c>
      <c r="J483" s="6">
        <v>900</v>
      </c>
      <c r="K483" s="7">
        <v>135000</v>
      </c>
      <c r="L483" s="7">
        <v>135000</v>
      </c>
    </row>
    <row r="484" spans="1:12" x14ac:dyDescent="0.2">
      <c r="A484">
        <v>482</v>
      </c>
      <c r="B484">
        <v>1</v>
      </c>
      <c r="C484">
        <v>374000</v>
      </c>
      <c r="F484" s="6">
        <v>1002</v>
      </c>
      <c r="G484" s="7">
        <v>86000</v>
      </c>
      <c r="H484" s="7">
        <v>86000</v>
      </c>
      <c r="J484" s="6">
        <v>903</v>
      </c>
      <c r="K484" s="7">
        <v>180000</v>
      </c>
      <c r="L484" s="7">
        <v>180000</v>
      </c>
    </row>
    <row r="485" spans="1:12" x14ac:dyDescent="0.2">
      <c r="A485">
        <v>483</v>
      </c>
      <c r="B485">
        <v>1</v>
      </c>
      <c r="C485">
        <v>155000</v>
      </c>
      <c r="F485" s="6">
        <v>1004</v>
      </c>
      <c r="G485" s="7">
        <v>136905</v>
      </c>
      <c r="H485" s="7">
        <v>136905</v>
      </c>
      <c r="J485" s="6">
        <v>904</v>
      </c>
      <c r="K485" s="7">
        <v>240000</v>
      </c>
      <c r="L485" s="7">
        <v>240000</v>
      </c>
    </row>
    <row r="486" spans="1:12" x14ac:dyDescent="0.2">
      <c r="A486">
        <v>484</v>
      </c>
      <c r="B486">
        <v>0</v>
      </c>
      <c r="C486">
        <v>164000</v>
      </c>
      <c r="F486" s="6">
        <v>1006</v>
      </c>
      <c r="G486" s="7">
        <v>149900</v>
      </c>
      <c r="H486" s="7">
        <v>149900</v>
      </c>
      <c r="J486" s="6">
        <v>907</v>
      </c>
      <c r="K486" s="7">
        <v>255000</v>
      </c>
      <c r="L486" s="7">
        <v>255000</v>
      </c>
    </row>
    <row r="487" spans="1:12" x14ac:dyDescent="0.2">
      <c r="A487">
        <v>485</v>
      </c>
      <c r="B487">
        <v>0</v>
      </c>
      <c r="C487">
        <v>132500</v>
      </c>
      <c r="F487" s="6">
        <v>1008</v>
      </c>
      <c r="G487" s="7">
        <v>88000</v>
      </c>
      <c r="H487" s="7">
        <v>88000</v>
      </c>
      <c r="J487" s="6">
        <v>908</v>
      </c>
      <c r="K487" s="7">
        <v>250000</v>
      </c>
      <c r="L487" s="7">
        <v>250000</v>
      </c>
    </row>
    <row r="488" spans="1:12" x14ac:dyDescent="0.2">
      <c r="A488">
        <v>486</v>
      </c>
      <c r="B488">
        <v>1</v>
      </c>
      <c r="C488">
        <v>147000</v>
      </c>
      <c r="F488" s="6">
        <v>1010</v>
      </c>
      <c r="G488" s="7">
        <v>102000</v>
      </c>
      <c r="H488" s="7">
        <v>102000</v>
      </c>
      <c r="J488" s="6">
        <v>910</v>
      </c>
      <c r="K488" s="7">
        <v>174000</v>
      </c>
      <c r="L488" s="7">
        <v>174000</v>
      </c>
    </row>
    <row r="489" spans="1:12" x14ac:dyDescent="0.2">
      <c r="A489">
        <v>487</v>
      </c>
      <c r="B489">
        <v>0</v>
      </c>
      <c r="C489">
        <v>156000</v>
      </c>
      <c r="F489" s="6">
        <v>1012</v>
      </c>
      <c r="G489" s="7">
        <v>100000</v>
      </c>
      <c r="H489" s="7">
        <v>100000</v>
      </c>
      <c r="J489" s="6">
        <v>919</v>
      </c>
      <c r="K489" s="7">
        <v>238000</v>
      </c>
      <c r="L489" s="7">
        <v>238000</v>
      </c>
    </row>
    <row r="490" spans="1:12" x14ac:dyDescent="0.2">
      <c r="A490">
        <v>488</v>
      </c>
      <c r="B490">
        <v>1</v>
      </c>
      <c r="C490">
        <v>175000</v>
      </c>
      <c r="F490" s="6">
        <v>1014</v>
      </c>
      <c r="G490" s="7">
        <v>85000</v>
      </c>
      <c r="H490" s="7">
        <v>85000</v>
      </c>
      <c r="J490" s="6">
        <v>920</v>
      </c>
      <c r="K490" s="7">
        <v>176500</v>
      </c>
      <c r="L490" s="7">
        <v>176500</v>
      </c>
    </row>
    <row r="491" spans="1:12" x14ac:dyDescent="0.2">
      <c r="A491">
        <v>489</v>
      </c>
      <c r="B491">
        <v>1</v>
      </c>
      <c r="C491">
        <v>160000</v>
      </c>
      <c r="F491" s="6">
        <v>1016</v>
      </c>
      <c r="G491" s="7">
        <v>227000</v>
      </c>
      <c r="H491" s="7">
        <v>227000</v>
      </c>
      <c r="J491" s="6">
        <v>923</v>
      </c>
      <c r="K491" s="7">
        <v>169990</v>
      </c>
      <c r="L491" s="7">
        <v>169990</v>
      </c>
    </row>
    <row r="492" spans="1:12" x14ac:dyDescent="0.2">
      <c r="A492">
        <v>490</v>
      </c>
      <c r="B492">
        <v>0</v>
      </c>
      <c r="C492">
        <v>86000</v>
      </c>
      <c r="F492" s="6">
        <v>1021</v>
      </c>
      <c r="G492" s="7">
        <v>176000</v>
      </c>
      <c r="H492" s="7">
        <v>176000</v>
      </c>
      <c r="J492" s="6">
        <v>924</v>
      </c>
      <c r="K492" s="7">
        <v>193000</v>
      </c>
      <c r="L492" s="7">
        <v>193000</v>
      </c>
    </row>
    <row r="493" spans="1:12" x14ac:dyDescent="0.2">
      <c r="A493">
        <v>491</v>
      </c>
      <c r="B493">
        <v>1</v>
      </c>
      <c r="C493">
        <v>115000</v>
      </c>
      <c r="F493" s="6">
        <v>1022</v>
      </c>
      <c r="G493" s="7">
        <v>194000</v>
      </c>
      <c r="H493" s="7">
        <v>194000</v>
      </c>
      <c r="J493" s="6">
        <v>925</v>
      </c>
      <c r="K493" s="7">
        <v>207500</v>
      </c>
      <c r="L493" s="7">
        <v>207500</v>
      </c>
    </row>
    <row r="494" spans="1:12" x14ac:dyDescent="0.2">
      <c r="A494">
        <v>492</v>
      </c>
      <c r="B494">
        <v>2</v>
      </c>
      <c r="C494">
        <v>133000</v>
      </c>
      <c r="F494" s="6">
        <v>1023</v>
      </c>
      <c r="G494" s="7">
        <v>87000</v>
      </c>
      <c r="H494" s="7">
        <v>87000</v>
      </c>
      <c r="J494" s="6">
        <v>927</v>
      </c>
      <c r="K494" s="7">
        <v>285000</v>
      </c>
      <c r="L494" s="7">
        <v>285000</v>
      </c>
    </row>
    <row r="495" spans="1:12" x14ac:dyDescent="0.2">
      <c r="A495">
        <v>493</v>
      </c>
      <c r="B495">
        <v>0</v>
      </c>
      <c r="C495">
        <v>172785</v>
      </c>
      <c r="F495" s="6">
        <v>1026</v>
      </c>
      <c r="G495" s="7">
        <v>112500</v>
      </c>
      <c r="H495" s="7">
        <v>112500</v>
      </c>
      <c r="J495" s="6">
        <v>928</v>
      </c>
      <c r="K495" s="7">
        <v>176000</v>
      </c>
      <c r="L495" s="7">
        <v>176000</v>
      </c>
    </row>
    <row r="496" spans="1:12" x14ac:dyDescent="0.2">
      <c r="A496">
        <v>494</v>
      </c>
      <c r="B496">
        <v>1</v>
      </c>
      <c r="C496">
        <v>155000</v>
      </c>
      <c r="F496" s="6">
        <v>1030</v>
      </c>
      <c r="G496" s="7">
        <v>118000</v>
      </c>
      <c r="H496" s="7">
        <v>118000</v>
      </c>
      <c r="J496" s="6">
        <v>929</v>
      </c>
      <c r="K496" s="7">
        <v>236500</v>
      </c>
      <c r="L496" s="7">
        <v>236500</v>
      </c>
    </row>
    <row r="497" spans="1:12" x14ac:dyDescent="0.2">
      <c r="A497">
        <v>495</v>
      </c>
      <c r="B497">
        <v>0</v>
      </c>
      <c r="C497">
        <v>91300</v>
      </c>
      <c r="F497" s="6">
        <v>1031</v>
      </c>
      <c r="G497" s="7">
        <v>160000</v>
      </c>
      <c r="H497" s="7">
        <v>160000</v>
      </c>
      <c r="J497" s="6">
        <v>930</v>
      </c>
      <c r="K497" s="7">
        <v>222000</v>
      </c>
      <c r="L497" s="7">
        <v>222000</v>
      </c>
    </row>
    <row r="498" spans="1:12" x14ac:dyDescent="0.2">
      <c r="A498">
        <v>496</v>
      </c>
      <c r="B498">
        <v>0</v>
      </c>
      <c r="C498">
        <v>34900</v>
      </c>
      <c r="F498" s="6">
        <v>1034</v>
      </c>
      <c r="G498" s="7">
        <v>230000</v>
      </c>
      <c r="H498" s="7">
        <v>230000</v>
      </c>
      <c r="J498" s="6">
        <v>933</v>
      </c>
      <c r="K498" s="7">
        <v>320000</v>
      </c>
      <c r="L498" s="7">
        <v>320000</v>
      </c>
    </row>
    <row r="499" spans="1:12" x14ac:dyDescent="0.2">
      <c r="A499">
        <v>497</v>
      </c>
      <c r="B499">
        <v>1</v>
      </c>
      <c r="C499">
        <v>430000</v>
      </c>
      <c r="F499" s="6">
        <v>1036</v>
      </c>
      <c r="G499" s="7">
        <v>84000</v>
      </c>
      <c r="H499" s="7">
        <v>84000</v>
      </c>
      <c r="J499" s="6">
        <v>935</v>
      </c>
      <c r="K499" s="7">
        <v>242000</v>
      </c>
      <c r="L499" s="7">
        <v>242000</v>
      </c>
    </row>
    <row r="500" spans="1:12" x14ac:dyDescent="0.2">
      <c r="A500">
        <v>498</v>
      </c>
      <c r="B500">
        <v>0</v>
      </c>
      <c r="C500">
        <v>184000</v>
      </c>
      <c r="F500" s="6">
        <v>1040</v>
      </c>
      <c r="G500" s="7">
        <v>80000</v>
      </c>
      <c r="H500" s="7">
        <v>80000</v>
      </c>
      <c r="J500" s="6">
        <v>938</v>
      </c>
      <c r="K500" s="7">
        <v>253000</v>
      </c>
      <c r="L500" s="7">
        <v>253000</v>
      </c>
    </row>
    <row r="501" spans="1:12" x14ac:dyDescent="0.2">
      <c r="A501">
        <v>499</v>
      </c>
      <c r="B501">
        <v>0</v>
      </c>
      <c r="C501">
        <v>130000</v>
      </c>
      <c r="F501" s="6">
        <v>1042</v>
      </c>
      <c r="G501" s="7">
        <v>173000</v>
      </c>
      <c r="H501" s="7">
        <v>173000</v>
      </c>
      <c r="J501" s="6">
        <v>940</v>
      </c>
      <c r="K501" s="7">
        <v>244400</v>
      </c>
      <c r="L501" s="7">
        <v>244400</v>
      </c>
    </row>
    <row r="502" spans="1:12" x14ac:dyDescent="0.2">
      <c r="A502">
        <v>500</v>
      </c>
      <c r="B502">
        <v>0</v>
      </c>
      <c r="C502">
        <v>120000</v>
      </c>
      <c r="F502" s="6">
        <v>1048</v>
      </c>
      <c r="G502" s="7">
        <v>145000</v>
      </c>
      <c r="H502" s="7">
        <v>145000</v>
      </c>
      <c r="J502" s="6">
        <v>942</v>
      </c>
      <c r="K502" s="7">
        <v>214000</v>
      </c>
      <c r="L502" s="7">
        <v>214000</v>
      </c>
    </row>
    <row r="503" spans="1:12" x14ac:dyDescent="0.2">
      <c r="A503">
        <v>501</v>
      </c>
      <c r="B503">
        <v>0</v>
      </c>
      <c r="C503">
        <v>113000</v>
      </c>
      <c r="F503" s="6">
        <v>1050</v>
      </c>
      <c r="G503" s="7">
        <v>84900</v>
      </c>
      <c r="H503" s="7">
        <v>84900</v>
      </c>
      <c r="J503" s="6">
        <v>945</v>
      </c>
      <c r="K503" s="7">
        <v>137500</v>
      </c>
      <c r="L503" s="7">
        <v>137500</v>
      </c>
    </row>
    <row r="504" spans="1:12" x14ac:dyDescent="0.2">
      <c r="A504">
        <v>502</v>
      </c>
      <c r="B504">
        <v>0</v>
      </c>
      <c r="C504">
        <v>226700</v>
      </c>
      <c r="F504" s="6">
        <v>1051</v>
      </c>
      <c r="G504" s="7">
        <v>176485</v>
      </c>
      <c r="H504" s="7">
        <v>176485</v>
      </c>
      <c r="J504" s="6">
        <v>947</v>
      </c>
      <c r="K504" s="7">
        <v>143000</v>
      </c>
      <c r="L504" s="7">
        <v>143000</v>
      </c>
    </row>
    <row r="505" spans="1:12" x14ac:dyDescent="0.2">
      <c r="A505">
        <v>503</v>
      </c>
      <c r="B505">
        <v>0</v>
      </c>
      <c r="C505">
        <v>140000</v>
      </c>
      <c r="F505" s="6">
        <v>1061</v>
      </c>
      <c r="G505" s="7">
        <v>213500</v>
      </c>
      <c r="H505" s="7">
        <v>213500</v>
      </c>
      <c r="J505" s="6">
        <v>948</v>
      </c>
      <c r="K505" s="7">
        <v>270000</v>
      </c>
      <c r="L505" s="7">
        <v>270000</v>
      </c>
    </row>
    <row r="506" spans="1:12" x14ac:dyDescent="0.2">
      <c r="A506">
        <v>504</v>
      </c>
      <c r="B506">
        <v>2</v>
      </c>
      <c r="C506">
        <v>289000</v>
      </c>
      <c r="F506" s="6">
        <v>1062</v>
      </c>
      <c r="G506" s="7">
        <v>81000</v>
      </c>
      <c r="H506" s="7">
        <v>81000</v>
      </c>
      <c r="J506" s="6">
        <v>949</v>
      </c>
      <c r="K506" s="7">
        <v>192500</v>
      </c>
      <c r="L506" s="7">
        <v>192500</v>
      </c>
    </row>
    <row r="507" spans="1:12" x14ac:dyDescent="0.2">
      <c r="A507">
        <v>505</v>
      </c>
      <c r="B507">
        <v>1</v>
      </c>
      <c r="C507">
        <v>147000</v>
      </c>
      <c r="F507" s="6">
        <v>1063</v>
      </c>
      <c r="G507" s="7">
        <v>90000</v>
      </c>
      <c r="H507" s="7">
        <v>90000</v>
      </c>
      <c r="J507" s="6">
        <v>950</v>
      </c>
      <c r="K507" s="7">
        <v>197500</v>
      </c>
      <c r="L507" s="7">
        <v>197500</v>
      </c>
    </row>
    <row r="508" spans="1:12" x14ac:dyDescent="0.2">
      <c r="A508">
        <v>506</v>
      </c>
      <c r="B508">
        <v>0</v>
      </c>
      <c r="C508">
        <v>124500</v>
      </c>
      <c r="F508" s="6">
        <v>1066</v>
      </c>
      <c r="G508" s="7">
        <v>328000</v>
      </c>
      <c r="H508" s="7">
        <v>328000</v>
      </c>
      <c r="J508" s="6">
        <v>954</v>
      </c>
      <c r="K508" s="7">
        <v>172000</v>
      </c>
      <c r="L508" s="7">
        <v>172000</v>
      </c>
    </row>
    <row r="509" spans="1:12" x14ac:dyDescent="0.2">
      <c r="A509">
        <v>507</v>
      </c>
      <c r="B509">
        <v>1</v>
      </c>
      <c r="C509">
        <v>215000</v>
      </c>
      <c r="F509" s="6">
        <v>1068</v>
      </c>
      <c r="G509" s="7">
        <v>167900</v>
      </c>
      <c r="H509" s="7">
        <v>167900</v>
      </c>
      <c r="J509" s="6">
        <v>957</v>
      </c>
      <c r="K509" s="7">
        <v>124000</v>
      </c>
      <c r="L509" s="7">
        <v>124000</v>
      </c>
    </row>
    <row r="510" spans="1:12" x14ac:dyDescent="0.2">
      <c r="A510">
        <v>508</v>
      </c>
      <c r="B510">
        <v>0</v>
      </c>
      <c r="C510">
        <v>208300</v>
      </c>
      <c r="F510" s="6">
        <v>1070</v>
      </c>
      <c r="G510" s="7">
        <v>135000</v>
      </c>
      <c r="H510" s="7">
        <v>135000</v>
      </c>
      <c r="J510" s="6">
        <v>962</v>
      </c>
      <c r="K510" s="7">
        <v>272000</v>
      </c>
      <c r="L510" s="7">
        <v>272000</v>
      </c>
    </row>
    <row r="511" spans="1:12" x14ac:dyDescent="0.2">
      <c r="A511">
        <v>509</v>
      </c>
      <c r="B511">
        <v>1</v>
      </c>
      <c r="C511">
        <v>161000</v>
      </c>
      <c r="F511" s="6">
        <v>1071</v>
      </c>
      <c r="G511" s="7">
        <v>135000</v>
      </c>
      <c r="H511" s="7">
        <v>135000</v>
      </c>
      <c r="J511" s="6">
        <v>963</v>
      </c>
      <c r="K511" s="7">
        <v>155000</v>
      </c>
      <c r="L511" s="7">
        <v>155000</v>
      </c>
    </row>
    <row r="512" spans="1:12" x14ac:dyDescent="0.2">
      <c r="A512">
        <v>510</v>
      </c>
      <c r="B512">
        <v>0</v>
      </c>
      <c r="C512">
        <v>124500</v>
      </c>
      <c r="F512" s="6">
        <v>1072</v>
      </c>
      <c r="G512" s="7">
        <v>154000</v>
      </c>
      <c r="H512" s="7">
        <v>154000</v>
      </c>
      <c r="J512" s="6">
        <v>965</v>
      </c>
      <c r="K512" s="7">
        <v>214900</v>
      </c>
      <c r="L512" s="7">
        <v>214900</v>
      </c>
    </row>
    <row r="513" spans="1:12" x14ac:dyDescent="0.2">
      <c r="A513">
        <v>511</v>
      </c>
      <c r="B513">
        <v>2</v>
      </c>
      <c r="C513">
        <v>164900</v>
      </c>
      <c r="F513" s="6">
        <v>1074</v>
      </c>
      <c r="G513" s="7">
        <v>159500</v>
      </c>
      <c r="H513" s="7">
        <v>159500</v>
      </c>
      <c r="J513" s="6">
        <v>966</v>
      </c>
      <c r="K513" s="7">
        <v>178900</v>
      </c>
      <c r="L513" s="7">
        <v>178900</v>
      </c>
    </row>
    <row r="514" spans="1:12" x14ac:dyDescent="0.2">
      <c r="A514">
        <v>512</v>
      </c>
      <c r="B514">
        <v>1</v>
      </c>
      <c r="C514">
        <v>202665</v>
      </c>
      <c r="F514" s="6">
        <v>1075</v>
      </c>
      <c r="G514" s="7">
        <v>194000</v>
      </c>
      <c r="H514" s="7">
        <v>194000</v>
      </c>
      <c r="J514" s="6">
        <v>967</v>
      </c>
      <c r="K514" s="7">
        <v>160000</v>
      </c>
      <c r="L514" s="7">
        <v>160000</v>
      </c>
    </row>
    <row r="515" spans="1:12" x14ac:dyDescent="0.2">
      <c r="A515">
        <v>513</v>
      </c>
      <c r="B515">
        <v>0</v>
      </c>
      <c r="C515">
        <v>129900</v>
      </c>
      <c r="F515" s="6">
        <v>1078</v>
      </c>
      <c r="G515" s="7">
        <v>138800</v>
      </c>
      <c r="H515" s="7">
        <v>138800</v>
      </c>
      <c r="J515" s="6">
        <v>973</v>
      </c>
      <c r="K515" s="7">
        <v>99500</v>
      </c>
      <c r="L515" s="7">
        <v>99500</v>
      </c>
    </row>
    <row r="516" spans="1:12" x14ac:dyDescent="0.2">
      <c r="A516">
        <v>514</v>
      </c>
      <c r="B516">
        <v>0</v>
      </c>
      <c r="C516">
        <v>134000</v>
      </c>
      <c r="F516" s="6">
        <v>1080</v>
      </c>
      <c r="G516" s="7">
        <v>126000</v>
      </c>
      <c r="H516" s="7">
        <v>126000</v>
      </c>
      <c r="J516" s="6">
        <v>982</v>
      </c>
      <c r="K516" s="7">
        <v>336000</v>
      </c>
      <c r="L516" s="7">
        <v>336000</v>
      </c>
    </row>
    <row r="517" spans="1:12" x14ac:dyDescent="0.2">
      <c r="A517">
        <v>515</v>
      </c>
      <c r="B517">
        <v>0</v>
      </c>
      <c r="C517">
        <v>96500</v>
      </c>
      <c r="F517" s="6">
        <v>1081</v>
      </c>
      <c r="G517" s="7">
        <v>145000</v>
      </c>
      <c r="H517" s="7">
        <v>145000</v>
      </c>
      <c r="J517" s="6">
        <v>983</v>
      </c>
      <c r="K517" s="7">
        <v>159895</v>
      </c>
      <c r="L517" s="7">
        <v>159895</v>
      </c>
    </row>
    <row r="518" spans="1:12" x14ac:dyDescent="0.2">
      <c r="A518">
        <v>516</v>
      </c>
      <c r="B518">
        <v>1</v>
      </c>
      <c r="C518">
        <v>402861</v>
      </c>
      <c r="F518" s="6">
        <v>1082</v>
      </c>
      <c r="G518" s="7">
        <v>133000</v>
      </c>
      <c r="H518" s="7">
        <v>133000</v>
      </c>
      <c r="J518" s="6">
        <v>984</v>
      </c>
      <c r="K518" s="7">
        <v>255900</v>
      </c>
      <c r="L518" s="7">
        <v>255900</v>
      </c>
    </row>
    <row r="519" spans="1:12" x14ac:dyDescent="0.2">
      <c r="A519">
        <v>517</v>
      </c>
      <c r="B519">
        <v>1</v>
      </c>
      <c r="C519">
        <v>158000</v>
      </c>
      <c r="F519" s="6">
        <v>1086</v>
      </c>
      <c r="G519" s="7">
        <v>147000</v>
      </c>
      <c r="H519" s="7">
        <v>147000</v>
      </c>
      <c r="J519" s="6">
        <v>988</v>
      </c>
      <c r="K519" s="7">
        <v>395192</v>
      </c>
      <c r="L519" s="7">
        <v>395192</v>
      </c>
    </row>
    <row r="520" spans="1:12" x14ac:dyDescent="0.2">
      <c r="A520">
        <v>518</v>
      </c>
      <c r="B520">
        <v>1</v>
      </c>
      <c r="C520">
        <v>265000</v>
      </c>
      <c r="F520" s="6">
        <v>1087</v>
      </c>
      <c r="G520" s="7">
        <v>83500</v>
      </c>
      <c r="H520" s="7">
        <v>83500</v>
      </c>
      <c r="J520" s="6">
        <v>989</v>
      </c>
      <c r="K520" s="7">
        <v>195000</v>
      </c>
      <c r="L520" s="7">
        <v>195000</v>
      </c>
    </row>
    <row r="521" spans="1:12" x14ac:dyDescent="0.2">
      <c r="A521">
        <v>519</v>
      </c>
      <c r="B521">
        <v>0</v>
      </c>
      <c r="C521">
        <v>211000</v>
      </c>
      <c r="F521" s="6">
        <v>1089</v>
      </c>
      <c r="G521" s="7">
        <v>137500</v>
      </c>
      <c r="H521" s="7">
        <v>137500</v>
      </c>
      <c r="J521" s="6">
        <v>991</v>
      </c>
      <c r="K521" s="7">
        <v>348000</v>
      </c>
      <c r="L521" s="7">
        <v>348000</v>
      </c>
    </row>
    <row r="522" spans="1:12" x14ac:dyDescent="0.2">
      <c r="A522">
        <v>520</v>
      </c>
      <c r="B522">
        <v>2</v>
      </c>
      <c r="C522">
        <v>234000</v>
      </c>
      <c r="F522" s="6">
        <v>1091</v>
      </c>
      <c r="G522" s="7">
        <v>92900</v>
      </c>
      <c r="H522" s="7">
        <v>92900</v>
      </c>
      <c r="J522" s="6">
        <v>992</v>
      </c>
      <c r="K522" s="7">
        <v>168000</v>
      </c>
      <c r="L522" s="7">
        <v>168000</v>
      </c>
    </row>
    <row r="523" spans="1:12" x14ac:dyDescent="0.2">
      <c r="A523">
        <v>521</v>
      </c>
      <c r="B523">
        <v>0</v>
      </c>
      <c r="C523">
        <v>106250</v>
      </c>
      <c r="F523" s="6">
        <v>1092</v>
      </c>
      <c r="G523" s="7">
        <v>160000</v>
      </c>
      <c r="H523" s="7">
        <v>160000</v>
      </c>
      <c r="J523" s="6">
        <v>993</v>
      </c>
      <c r="K523" s="7">
        <v>187000</v>
      </c>
      <c r="L523" s="7">
        <v>187000</v>
      </c>
    </row>
    <row r="524" spans="1:12" x14ac:dyDescent="0.2">
      <c r="A524">
        <v>522</v>
      </c>
      <c r="B524">
        <v>2</v>
      </c>
      <c r="C524">
        <v>150000</v>
      </c>
      <c r="F524" s="6">
        <v>1094</v>
      </c>
      <c r="G524" s="7">
        <v>146000</v>
      </c>
      <c r="H524" s="7">
        <v>146000</v>
      </c>
      <c r="J524" s="6">
        <v>995</v>
      </c>
      <c r="K524" s="7">
        <v>337500</v>
      </c>
      <c r="L524" s="7">
        <v>337500</v>
      </c>
    </row>
    <row r="525" spans="1:12" x14ac:dyDescent="0.2">
      <c r="A525">
        <v>523</v>
      </c>
      <c r="B525">
        <v>2</v>
      </c>
      <c r="C525">
        <v>159000</v>
      </c>
      <c r="F525" s="6">
        <v>1095</v>
      </c>
      <c r="G525" s="7">
        <v>129000</v>
      </c>
      <c r="H525" s="7">
        <v>129000</v>
      </c>
      <c r="J525" s="6">
        <v>998</v>
      </c>
      <c r="K525" s="7">
        <v>185000</v>
      </c>
      <c r="L525" s="7">
        <v>185000</v>
      </c>
    </row>
    <row r="526" spans="1:12" x14ac:dyDescent="0.2">
      <c r="A526">
        <v>524</v>
      </c>
      <c r="B526">
        <v>1</v>
      </c>
      <c r="C526">
        <v>184750</v>
      </c>
      <c r="F526" s="6">
        <v>1097</v>
      </c>
      <c r="G526" s="7">
        <v>127000</v>
      </c>
      <c r="H526" s="7">
        <v>127000</v>
      </c>
      <c r="J526" s="6">
        <v>999</v>
      </c>
      <c r="K526" s="7">
        <v>91000</v>
      </c>
      <c r="L526" s="7">
        <v>91000</v>
      </c>
    </row>
    <row r="527" spans="1:12" x14ac:dyDescent="0.2">
      <c r="A527">
        <v>525</v>
      </c>
      <c r="B527">
        <v>1</v>
      </c>
      <c r="C527">
        <v>315750</v>
      </c>
      <c r="F527" s="6">
        <v>1098</v>
      </c>
      <c r="G527" s="7">
        <v>170000</v>
      </c>
      <c r="H527" s="7">
        <v>170000</v>
      </c>
      <c r="J527" s="6">
        <v>1003</v>
      </c>
      <c r="K527" s="7">
        <v>232000</v>
      </c>
      <c r="L527" s="7">
        <v>232000</v>
      </c>
    </row>
    <row r="528" spans="1:12" x14ac:dyDescent="0.2">
      <c r="A528">
        <v>526</v>
      </c>
      <c r="B528">
        <v>1</v>
      </c>
      <c r="C528">
        <v>176000</v>
      </c>
      <c r="F528" s="6">
        <v>1099</v>
      </c>
      <c r="G528" s="7">
        <v>128000</v>
      </c>
      <c r="H528" s="7">
        <v>128000</v>
      </c>
      <c r="J528" s="6">
        <v>1005</v>
      </c>
      <c r="K528" s="7">
        <v>181000</v>
      </c>
      <c r="L528" s="7">
        <v>181000</v>
      </c>
    </row>
    <row r="529" spans="1:12" x14ac:dyDescent="0.2">
      <c r="A529">
        <v>527</v>
      </c>
      <c r="B529">
        <v>0</v>
      </c>
      <c r="C529">
        <v>132000</v>
      </c>
      <c r="F529" s="6">
        <v>1101</v>
      </c>
      <c r="G529" s="7">
        <v>60000</v>
      </c>
      <c r="H529" s="7">
        <v>60000</v>
      </c>
      <c r="J529" s="6">
        <v>1007</v>
      </c>
      <c r="K529" s="7">
        <v>163500</v>
      </c>
      <c r="L529" s="7">
        <v>163500</v>
      </c>
    </row>
    <row r="530" spans="1:12" x14ac:dyDescent="0.2">
      <c r="A530">
        <v>528</v>
      </c>
      <c r="B530">
        <v>1</v>
      </c>
      <c r="C530">
        <v>446261</v>
      </c>
      <c r="F530" s="6">
        <v>1102</v>
      </c>
      <c r="G530" s="7">
        <v>119500</v>
      </c>
      <c r="H530" s="7">
        <v>119500</v>
      </c>
      <c r="J530" s="6">
        <v>1009</v>
      </c>
      <c r="K530" s="7">
        <v>240000</v>
      </c>
      <c r="L530" s="7">
        <v>240000</v>
      </c>
    </row>
    <row r="531" spans="1:12" x14ac:dyDescent="0.2">
      <c r="A531">
        <v>529</v>
      </c>
      <c r="B531">
        <v>0</v>
      </c>
      <c r="C531">
        <v>86000</v>
      </c>
      <c r="F531" s="6">
        <v>1103</v>
      </c>
      <c r="G531" s="7">
        <v>135000</v>
      </c>
      <c r="H531" s="7">
        <v>135000</v>
      </c>
      <c r="J531" s="6">
        <v>1011</v>
      </c>
      <c r="K531" s="7">
        <v>135000</v>
      </c>
      <c r="L531" s="7">
        <v>135000</v>
      </c>
    </row>
    <row r="532" spans="1:12" x14ac:dyDescent="0.2">
      <c r="A532">
        <v>530</v>
      </c>
      <c r="B532">
        <v>2</v>
      </c>
      <c r="C532">
        <v>200624</v>
      </c>
      <c r="F532" s="6">
        <v>1105</v>
      </c>
      <c r="G532" s="7">
        <v>106000</v>
      </c>
      <c r="H532" s="7">
        <v>106000</v>
      </c>
      <c r="J532" s="6">
        <v>1013</v>
      </c>
      <c r="K532" s="7">
        <v>165000</v>
      </c>
      <c r="L532" s="7">
        <v>165000</v>
      </c>
    </row>
    <row r="533" spans="1:12" x14ac:dyDescent="0.2">
      <c r="A533">
        <v>531</v>
      </c>
      <c r="B533">
        <v>1</v>
      </c>
      <c r="C533">
        <v>175000</v>
      </c>
      <c r="F533" s="6">
        <v>1113</v>
      </c>
      <c r="G533" s="7">
        <v>129900</v>
      </c>
      <c r="H533" s="7">
        <v>129900</v>
      </c>
      <c r="J533" s="6">
        <v>1015</v>
      </c>
      <c r="K533" s="7">
        <v>119200</v>
      </c>
      <c r="L533" s="7">
        <v>119200</v>
      </c>
    </row>
    <row r="534" spans="1:12" x14ac:dyDescent="0.2">
      <c r="A534">
        <v>532</v>
      </c>
      <c r="B534">
        <v>0</v>
      </c>
      <c r="C534">
        <v>128000</v>
      </c>
      <c r="F534" s="6">
        <v>1114</v>
      </c>
      <c r="G534" s="7">
        <v>134500</v>
      </c>
      <c r="H534" s="7">
        <v>134500</v>
      </c>
      <c r="J534" s="6">
        <v>1017</v>
      </c>
      <c r="K534" s="7">
        <v>203000</v>
      </c>
      <c r="L534" s="7">
        <v>203000</v>
      </c>
    </row>
    <row r="535" spans="1:12" x14ac:dyDescent="0.2">
      <c r="A535">
        <v>533</v>
      </c>
      <c r="B535">
        <v>1</v>
      </c>
      <c r="C535">
        <v>107500</v>
      </c>
      <c r="F535" s="6">
        <v>1115</v>
      </c>
      <c r="G535" s="7">
        <v>117000</v>
      </c>
      <c r="H535" s="7">
        <v>117000</v>
      </c>
      <c r="J535" s="6">
        <v>1018</v>
      </c>
      <c r="K535" s="7">
        <v>187500</v>
      </c>
      <c r="L535" s="7">
        <v>187500</v>
      </c>
    </row>
    <row r="536" spans="1:12" x14ac:dyDescent="0.2">
      <c r="A536">
        <v>534</v>
      </c>
      <c r="B536">
        <v>0</v>
      </c>
      <c r="C536">
        <v>39300</v>
      </c>
      <c r="F536" s="6">
        <v>1118</v>
      </c>
      <c r="G536" s="7">
        <v>130000</v>
      </c>
      <c r="H536" s="7">
        <v>130000</v>
      </c>
      <c r="J536" s="6">
        <v>1019</v>
      </c>
      <c r="K536" s="7">
        <v>160000</v>
      </c>
      <c r="L536" s="7">
        <v>160000</v>
      </c>
    </row>
    <row r="537" spans="1:12" x14ac:dyDescent="0.2">
      <c r="A537">
        <v>535</v>
      </c>
      <c r="B537">
        <v>1</v>
      </c>
      <c r="C537">
        <v>178000</v>
      </c>
      <c r="F537" s="6">
        <v>1119</v>
      </c>
      <c r="G537" s="7">
        <v>140000</v>
      </c>
      <c r="H537" s="7">
        <v>140000</v>
      </c>
      <c r="J537" s="6">
        <v>1020</v>
      </c>
      <c r="K537" s="7">
        <v>213490</v>
      </c>
      <c r="L537" s="7">
        <v>213490</v>
      </c>
    </row>
    <row r="538" spans="1:12" x14ac:dyDescent="0.2">
      <c r="A538">
        <v>536</v>
      </c>
      <c r="B538">
        <v>0</v>
      </c>
      <c r="C538">
        <v>107500</v>
      </c>
      <c r="F538" s="6">
        <v>1120</v>
      </c>
      <c r="G538" s="7">
        <v>133700</v>
      </c>
      <c r="H538" s="7">
        <v>133700</v>
      </c>
      <c r="J538" s="6">
        <v>1024</v>
      </c>
      <c r="K538" s="7">
        <v>191000</v>
      </c>
      <c r="L538" s="7">
        <v>191000</v>
      </c>
    </row>
    <row r="539" spans="1:12" x14ac:dyDescent="0.2">
      <c r="A539">
        <v>537</v>
      </c>
      <c r="B539">
        <v>0</v>
      </c>
      <c r="C539">
        <v>188000</v>
      </c>
      <c r="F539" s="6">
        <v>1122</v>
      </c>
      <c r="G539" s="7">
        <v>212900</v>
      </c>
      <c r="H539" s="7">
        <v>212900</v>
      </c>
      <c r="J539" s="6">
        <v>1025</v>
      </c>
      <c r="K539" s="7">
        <v>287000</v>
      </c>
      <c r="L539" s="7">
        <v>287000</v>
      </c>
    </row>
    <row r="540" spans="1:12" x14ac:dyDescent="0.2">
      <c r="A540">
        <v>538</v>
      </c>
      <c r="B540">
        <v>0</v>
      </c>
      <c r="C540">
        <v>111250</v>
      </c>
      <c r="F540" s="6">
        <v>1123</v>
      </c>
      <c r="G540" s="7">
        <v>112000</v>
      </c>
      <c r="H540" s="7">
        <v>112000</v>
      </c>
      <c r="J540" s="6">
        <v>1027</v>
      </c>
      <c r="K540" s="7">
        <v>167500</v>
      </c>
      <c r="L540" s="7">
        <v>167500</v>
      </c>
    </row>
    <row r="541" spans="1:12" x14ac:dyDescent="0.2">
      <c r="A541">
        <v>539</v>
      </c>
      <c r="B541">
        <v>1</v>
      </c>
      <c r="C541">
        <v>158000</v>
      </c>
      <c r="F541" s="6">
        <v>1124</v>
      </c>
      <c r="G541" s="7">
        <v>118000</v>
      </c>
      <c r="H541" s="7">
        <v>118000</v>
      </c>
      <c r="J541" s="6">
        <v>1028</v>
      </c>
      <c r="K541" s="7">
        <v>293077</v>
      </c>
      <c r="L541" s="7">
        <v>293077</v>
      </c>
    </row>
    <row r="542" spans="1:12" x14ac:dyDescent="0.2">
      <c r="A542">
        <v>540</v>
      </c>
      <c r="B542">
        <v>1</v>
      </c>
      <c r="C542">
        <v>272000</v>
      </c>
      <c r="F542" s="6">
        <v>1130</v>
      </c>
      <c r="G542" s="7">
        <v>140000</v>
      </c>
      <c r="H542" s="7">
        <v>140000</v>
      </c>
      <c r="J542" s="6">
        <v>1029</v>
      </c>
      <c r="K542" s="7">
        <v>105000</v>
      </c>
      <c r="L542" s="7">
        <v>105000</v>
      </c>
    </row>
    <row r="543" spans="1:12" x14ac:dyDescent="0.2">
      <c r="A543">
        <v>541</v>
      </c>
      <c r="B543">
        <v>1</v>
      </c>
      <c r="C543">
        <v>315000</v>
      </c>
      <c r="F543" s="6">
        <v>1132</v>
      </c>
      <c r="G543" s="7">
        <v>93500</v>
      </c>
      <c r="H543" s="7">
        <v>93500</v>
      </c>
      <c r="J543" s="6">
        <v>1032</v>
      </c>
      <c r="K543" s="7">
        <v>197000</v>
      </c>
      <c r="L543" s="7">
        <v>197000</v>
      </c>
    </row>
    <row r="544" spans="1:12" x14ac:dyDescent="0.2">
      <c r="A544">
        <v>542</v>
      </c>
      <c r="B544">
        <v>1</v>
      </c>
      <c r="C544">
        <v>248000</v>
      </c>
      <c r="F544" s="6">
        <v>1133</v>
      </c>
      <c r="G544" s="7">
        <v>117500</v>
      </c>
      <c r="H544" s="7">
        <v>117500</v>
      </c>
      <c r="J544" s="6">
        <v>1033</v>
      </c>
      <c r="K544" s="7">
        <v>310000</v>
      </c>
      <c r="L544" s="7">
        <v>310000</v>
      </c>
    </row>
    <row r="545" spans="1:12" x14ac:dyDescent="0.2">
      <c r="A545">
        <v>543</v>
      </c>
      <c r="B545">
        <v>1</v>
      </c>
      <c r="C545">
        <v>213250</v>
      </c>
      <c r="F545" s="6">
        <v>1137</v>
      </c>
      <c r="G545" s="7">
        <v>119000</v>
      </c>
      <c r="H545" s="7">
        <v>119000</v>
      </c>
      <c r="J545" s="6">
        <v>1035</v>
      </c>
      <c r="K545" s="7">
        <v>119750</v>
      </c>
      <c r="L545" s="7">
        <v>119750</v>
      </c>
    </row>
    <row r="546" spans="1:12" x14ac:dyDescent="0.2">
      <c r="A546">
        <v>544</v>
      </c>
      <c r="B546">
        <v>0</v>
      </c>
      <c r="C546">
        <v>133000</v>
      </c>
      <c r="F546" s="6">
        <v>1138</v>
      </c>
      <c r="G546" s="7">
        <v>94000</v>
      </c>
      <c r="H546" s="7">
        <v>94000</v>
      </c>
      <c r="J546" s="6">
        <v>1037</v>
      </c>
      <c r="K546" s="7">
        <v>315500</v>
      </c>
      <c r="L546" s="7">
        <v>315500</v>
      </c>
    </row>
    <row r="547" spans="1:12" x14ac:dyDescent="0.2">
      <c r="A547">
        <v>545</v>
      </c>
      <c r="B547">
        <v>1</v>
      </c>
      <c r="C547">
        <v>179665</v>
      </c>
      <c r="F547" s="6">
        <v>1141</v>
      </c>
      <c r="G547" s="7">
        <v>139000</v>
      </c>
      <c r="H547" s="7">
        <v>139000</v>
      </c>
      <c r="J547" s="6">
        <v>1038</v>
      </c>
      <c r="K547" s="7">
        <v>287000</v>
      </c>
      <c r="L547" s="7">
        <v>287000</v>
      </c>
    </row>
    <row r="548" spans="1:12" x14ac:dyDescent="0.2">
      <c r="A548">
        <v>546</v>
      </c>
      <c r="B548">
        <v>0</v>
      </c>
      <c r="C548">
        <v>229000</v>
      </c>
      <c r="F548" s="6">
        <v>1144</v>
      </c>
      <c r="G548" s="7">
        <v>80000</v>
      </c>
      <c r="H548" s="7">
        <v>80000</v>
      </c>
      <c r="J548" s="6">
        <v>1039</v>
      </c>
      <c r="K548" s="7">
        <v>97000</v>
      </c>
      <c r="L548" s="7">
        <v>97000</v>
      </c>
    </row>
    <row r="549" spans="1:12" x14ac:dyDescent="0.2">
      <c r="A549">
        <v>547</v>
      </c>
      <c r="B549">
        <v>1</v>
      </c>
      <c r="C549">
        <v>210000</v>
      </c>
      <c r="F549" s="6">
        <v>1145</v>
      </c>
      <c r="G549" s="7">
        <v>80000</v>
      </c>
      <c r="H549" s="7">
        <v>80000</v>
      </c>
      <c r="J549" s="6">
        <v>1041</v>
      </c>
      <c r="K549" s="7">
        <v>155000</v>
      </c>
      <c r="L549" s="7">
        <v>155000</v>
      </c>
    </row>
    <row r="550" spans="1:12" x14ac:dyDescent="0.2">
      <c r="A550">
        <v>548</v>
      </c>
      <c r="B550">
        <v>0</v>
      </c>
      <c r="C550">
        <v>129500</v>
      </c>
      <c r="F550" s="6">
        <v>1150</v>
      </c>
      <c r="G550" s="7">
        <v>143000</v>
      </c>
      <c r="H550" s="7">
        <v>143000</v>
      </c>
      <c r="J550" s="6">
        <v>1043</v>
      </c>
      <c r="K550" s="7">
        <v>196000</v>
      </c>
      <c r="L550" s="7">
        <v>196000</v>
      </c>
    </row>
    <row r="551" spans="1:12" x14ac:dyDescent="0.2">
      <c r="A551">
        <v>549</v>
      </c>
      <c r="B551">
        <v>0</v>
      </c>
      <c r="C551">
        <v>125000</v>
      </c>
      <c r="F551" s="6">
        <v>1154</v>
      </c>
      <c r="G551" s="7">
        <v>120500</v>
      </c>
      <c r="H551" s="7">
        <v>120500</v>
      </c>
      <c r="J551" s="6">
        <v>1044</v>
      </c>
      <c r="K551" s="7">
        <v>262280</v>
      </c>
      <c r="L551" s="7">
        <v>262280</v>
      </c>
    </row>
    <row r="552" spans="1:12" x14ac:dyDescent="0.2">
      <c r="A552">
        <v>550</v>
      </c>
      <c r="B552">
        <v>1</v>
      </c>
      <c r="C552">
        <v>263000</v>
      </c>
      <c r="F552" s="6">
        <v>1159</v>
      </c>
      <c r="G552" s="7">
        <v>235128</v>
      </c>
      <c r="H552" s="7">
        <v>235128</v>
      </c>
      <c r="J552" s="6">
        <v>1045</v>
      </c>
      <c r="K552" s="7">
        <v>278000</v>
      </c>
      <c r="L552" s="7">
        <v>278000</v>
      </c>
    </row>
    <row r="553" spans="1:12" x14ac:dyDescent="0.2">
      <c r="A553">
        <v>551</v>
      </c>
      <c r="B553">
        <v>0</v>
      </c>
      <c r="C553">
        <v>140000</v>
      </c>
      <c r="F553" s="6">
        <v>1164</v>
      </c>
      <c r="G553" s="7">
        <v>108959</v>
      </c>
      <c r="H553" s="7">
        <v>108959</v>
      </c>
      <c r="J553" s="6">
        <v>1046</v>
      </c>
      <c r="K553" s="7">
        <v>139600</v>
      </c>
      <c r="L553" s="7">
        <v>139600</v>
      </c>
    </row>
    <row r="554" spans="1:12" x14ac:dyDescent="0.2">
      <c r="A554">
        <v>552</v>
      </c>
      <c r="B554">
        <v>0</v>
      </c>
      <c r="C554">
        <v>112500</v>
      </c>
      <c r="F554" s="6">
        <v>1166</v>
      </c>
      <c r="G554" s="7">
        <v>233170</v>
      </c>
      <c r="H554" s="7">
        <v>233170</v>
      </c>
      <c r="J554" s="6">
        <v>1047</v>
      </c>
      <c r="K554" s="7">
        <v>556581</v>
      </c>
      <c r="L554" s="7">
        <v>556581</v>
      </c>
    </row>
    <row r="555" spans="1:12" x14ac:dyDescent="0.2">
      <c r="A555">
        <v>553</v>
      </c>
      <c r="B555">
        <v>1</v>
      </c>
      <c r="C555">
        <v>255500</v>
      </c>
      <c r="F555" s="6">
        <v>1167</v>
      </c>
      <c r="G555" s="7">
        <v>245350</v>
      </c>
      <c r="H555" s="7">
        <v>245350</v>
      </c>
      <c r="J555" s="6">
        <v>1049</v>
      </c>
      <c r="K555" s="7">
        <v>115000</v>
      </c>
      <c r="L555" s="7">
        <v>115000</v>
      </c>
    </row>
    <row r="556" spans="1:12" x14ac:dyDescent="0.2">
      <c r="A556">
        <v>554</v>
      </c>
      <c r="B556">
        <v>0</v>
      </c>
      <c r="C556">
        <v>108000</v>
      </c>
      <c r="F556" s="6">
        <v>1173</v>
      </c>
      <c r="G556" s="7">
        <v>171900</v>
      </c>
      <c r="H556" s="7">
        <v>171900</v>
      </c>
      <c r="J556" s="6">
        <v>1052</v>
      </c>
      <c r="K556" s="7">
        <v>200141</v>
      </c>
      <c r="L556" s="7">
        <v>200141</v>
      </c>
    </row>
    <row r="557" spans="1:12" x14ac:dyDescent="0.2">
      <c r="A557">
        <v>555</v>
      </c>
      <c r="B557">
        <v>1</v>
      </c>
      <c r="C557">
        <v>284000</v>
      </c>
      <c r="F557" s="6">
        <v>1177</v>
      </c>
      <c r="G557" s="7">
        <v>119500</v>
      </c>
      <c r="H557" s="7">
        <v>119500</v>
      </c>
      <c r="J557" s="6">
        <v>1053</v>
      </c>
      <c r="K557" s="7">
        <v>165000</v>
      </c>
      <c r="L557" s="7">
        <v>165000</v>
      </c>
    </row>
    <row r="558" spans="1:12" x14ac:dyDescent="0.2">
      <c r="A558">
        <v>556</v>
      </c>
      <c r="B558">
        <v>1</v>
      </c>
      <c r="C558">
        <v>113000</v>
      </c>
      <c r="F558" s="6">
        <v>1178</v>
      </c>
      <c r="G558" s="7">
        <v>115000</v>
      </c>
      <c r="H558" s="7">
        <v>115000</v>
      </c>
      <c r="J558" s="6">
        <v>1054</v>
      </c>
      <c r="K558" s="7">
        <v>144500</v>
      </c>
      <c r="L558" s="7">
        <v>144500</v>
      </c>
    </row>
    <row r="559" spans="1:12" x14ac:dyDescent="0.2">
      <c r="A559">
        <v>557</v>
      </c>
      <c r="B559">
        <v>1</v>
      </c>
      <c r="C559">
        <v>141000</v>
      </c>
      <c r="F559" s="6">
        <v>1181</v>
      </c>
      <c r="G559" s="7">
        <v>250000</v>
      </c>
      <c r="H559" s="7">
        <v>250000</v>
      </c>
      <c r="J559" s="6">
        <v>1055</v>
      </c>
      <c r="K559" s="7">
        <v>255000</v>
      </c>
      <c r="L559" s="7">
        <v>255000</v>
      </c>
    </row>
    <row r="560" spans="1:12" x14ac:dyDescent="0.2">
      <c r="A560">
        <v>558</v>
      </c>
      <c r="B560">
        <v>0</v>
      </c>
      <c r="C560">
        <v>108000</v>
      </c>
      <c r="F560" s="6">
        <v>1186</v>
      </c>
      <c r="G560" s="7">
        <v>104900</v>
      </c>
      <c r="H560" s="7">
        <v>104900</v>
      </c>
      <c r="J560" s="6">
        <v>1056</v>
      </c>
      <c r="K560" s="7">
        <v>180000</v>
      </c>
      <c r="L560" s="7">
        <v>180000</v>
      </c>
    </row>
    <row r="561" spans="1:12" x14ac:dyDescent="0.2">
      <c r="A561">
        <v>559</v>
      </c>
      <c r="B561">
        <v>1</v>
      </c>
      <c r="C561">
        <v>175000</v>
      </c>
      <c r="F561" s="6">
        <v>1187</v>
      </c>
      <c r="G561" s="7">
        <v>95000</v>
      </c>
      <c r="H561" s="7">
        <v>95000</v>
      </c>
      <c r="J561" s="6">
        <v>1057</v>
      </c>
      <c r="K561" s="7">
        <v>185850</v>
      </c>
      <c r="L561" s="7">
        <v>185850</v>
      </c>
    </row>
    <row r="562" spans="1:12" x14ac:dyDescent="0.2">
      <c r="A562">
        <v>560</v>
      </c>
      <c r="B562">
        <v>1</v>
      </c>
      <c r="C562">
        <v>234000</v>
      </c>
      <c r="F562" s="6">
        <v>1189</v>
      </c>
      <c r="G562" s="7">
        <v>195000</v>
      </c>
      <c r="H562" s="7">
        <v>195000</v>
      </c>
      <c r="J562" s="6">
        <v>1058</v>
      </c>
      <c r="K562" s="7">
        <v>248000</v>
      </c>
      <c r="L562" s="7">
        <v>248000</v>
      </c>
    </row>
    <row r="563" spans="1:12" x14ac:dyDescent="0.2">
      <c r="A563">
        <v>561</v>
      </c>
      <c r="B563">
        <v>1</v>
      </c>
      <c r="C563">
        <v>121500</v>
      </c>
      <c r="F563" s="6">
        <v>1192</v>
      </c>
      <c r="G563" s="7">
        <v>174000</v>
      </c>
      <c r="H563" s="7">
        <v>174000</v>
      </c>
      <c r="J563" s="6">
        <v>1059</v>
      </c>
      <c r="K563" s="7">
        <v>335000</v>
      </c>
      <c r="L563" s="7">
        <v>335000</v>
      </c>
    </row>
    <row r="564" spans="1:12" x14ac:dyDescent="0.2">
      <c r="A564">
        <v>562</v>
      </c>
      <c r="B564">
        <v>1</v>
      </c>
      <c r="C564">
        <v>170000</v>
      </c>
      <c r="F564" s="6">
        <v>1193</v>
      </c>
      <c r="G564" s="7">
        <v>125000</v>
      </c>
      <c r="H564" s="7">
        <v>125000</v>
      </c>
      <c r="J564" s="6">
        <v>1060</v>
      </c>
      <c r="K564" s="7">
        <v>220000</v>
      </c>
      <c r="L564" s="7">
        <v>220000</v>
      </c>
    </row>
    <row r="565" spans="1:12" x14ac:dyDescent="0.2">
      <c r="A565">
        <v>563</v>
      </c>
      <c r="B565">
        <v>1</v>
      </c>
      <c r="C565">
        <v>108000</v>
      </c>
      <c r="F565" s="6">
        <v>1194</v>
      </c>
      <c r="G565" s="7">
        <v>165000</v>
      </c>
      <c r="H565" s="7">
        <v>165000</v>
      </c>
      <c r="J565" s="6">
        <v>1064</v>
      </c>
      <c r="K565" s="7">
        <v>110500</v>
      </c>
      <c r="L565" s="7">
        <v>110500</v>
      </c>
    </row>
    <row r="566" spans="1:12" x14ac:dyDescent="0.2">
      <c r="A566">
        <v>564</v>
      </c>
      <c r="B566">
        <v>1</v>
      </c>
      <c r="C566">
        <v>185000</v>
      </c>
      <c r="F566" s="6">
        <v>1195</v>
      </c>
      <c r="G566" s="7">
        <v>158000</v>
      </c>
      <c r="H566" s="7">
        <v>158000</v>
      </c>
      <c r="J566" s="6">
        <v>1065</v>
      </c>
      <c r="K566" s="7">
        <v>154000</v>
      </c>
      <c r="L566" s="7">
        <v>154000</v>
      </c>
    </row>
    <row r="567" spans="1:12" x14ac:dyDescent="0.2">
      <c r="A567">
        <v>565</v>
      </c>
      <c r="B567">
        <v>1</v>
      </c>
      <c r="C567">
        <v>268000</v>
      </c>
      <c r="F567" s="6">
        <v>1196</v>
      </c>
      <c r="G567" s="7">
        <v>176000</v>
      </c>
      <c r="H567" s="7">
        <v>176000</v>
      </c>
      <c r="J567" s="6">
        <v>1067</v>
      </c>
      <c r="K567" s="7">
        <v>178000</v>
      </c>
      <c r="L567" s="7">
        <v>178000</v>
      </c>
    </row>
    <row r="568" spans="1:12" x14ac:dyDescent="0.2">
      <c r="A568">
        <v>566</v>
      </c>
      <c r="B568">
        <v>0</v>
      </c>
      <c r="C568">
        <v>128000</v>
      </c>
      <c r="F568" s="6">
        <v>1199</v>
      </c>
      <c r="G568" s="7">
        <v>178000</v>
      </c>
      <c r="H568" s="7">
        <v>178000</v>
      </c>
      <c r="J568" s="6">
        <v>1069</v>
      </c>
      <c r="K568" s="7">
        <v>151400</v>
      </c>
      <c r="L568" s="7">
        <v>151400</v>
      </c>
    </row>
    <row r="569" spans="1:12" x14ac:dyDescent="0.2">
      <c r="A569">
        <v>567</v>
      </c>
      <c r="B569">
        <v>1</v>
      </c>
      <c r="C569">
        <v>325000</v>
      </c>
      <c r="F569" s="6">
        <v>1201</v>
      </c>
      <c r="G569" s="7">
        <v>116050</v>
      </c>
      <c r="H569" s="7">
        <v>116050</v>
      </c>
      <c r="J569" s="6">
        <v>1073</v>
      </c>
      <c r="K569" s="7">
        <v>91500</v>
      </c>
      <c r="L569" s="7">
        <v>91500</v>
      </c>
    </row>
    <row r="570" spans="1:12" x14ac:dyDescent="0.2">
      <c r="A570">
        <v>568</v>
      </c>
      <c r="B570">
        <v>0</v>
      </c>
      <c r="C570">
        <v>214000</v>
      </c>
      <c r="F570" s="6">
        <v>1202</v>
      </c>
      <c r="G570" s="7">
        <v>197900</v>
      </c>
      <c r="H570" s="7">
        <v>197900</v>
      </c>
      <c r="J570" s="6">
        <v>1076</v>
      </c>
      <c r="K570" s="7">
        <v>219500</v>
      </c>
      <c r="L570" s="7">
        <v>219500</v>
      </c>
    </row>
    <row r="571" spans="1:12" x14ac:dyDescent="0.2">
      <c r="A571">
        <v>569</v>
      </c>
      <c r="B571">
        <v>1</v>
      </c>
      <c r="C571">
        <v>316600</v>
      </c>
      <c r="F571" s="6">
        <v>1205</v>
      </c>
      <c r="G571" s="7">
        <v>153500</v>
      </c>
      <c r="H571" s="7">
        <v>153500</v>
      </c>
      <c r="J571" s="6">
        <v>1077</v>
      </c>
      <c r="K571" s="7">
        <v>170000</v>
      </c>
      <c r="L571" s="7">
        <v>170000</v>
      </c>
    </row>
    <row r="572" spans="1:12" x14ac:dyDescent="0.2">
      <c r="A572">
        <v>570</v>
      </c>
      <c r="B572">
        <v>2</v>
      </c>
      <c r="C572">
        <v>135960</v>
      </c>
      <c r="F572" s="6">
        <v>1207</v>
      </c>
      <c r="G572" s="7">
        <v>107000</v>
      </c>
      <c r="H572" s="7">
        <v>107000</v>
      </c>
      <c r="J572" s="6">
        <v>1079</v>
      </c>
      <c r="K572" s="7">
        <v>155900</v>
      </c>
      <c r="L572" s="7">
        <v>155900</v>
      </c>
    </row>
    <row r="573" spans="1:12" x14ac:dyDescent="0.2">
      <c r="A573">
        <v>571</v>
      </c>
      <c r="B573">
        <v>0</v>
      </c>
      <c r="C573">
        <v>142600</v>
      </c>
      <c r="F573" s="6">
        <v>1208</v>
      </c>
      <c r="G573" s="7">
        <v>200000</v>
      </c>
      <c r="H573" s="7">
        <v>200000</v>
      </c>
      <c r="J573" s="6">
        <v>1083</v>
      </c>
      <c r="K573" s="7">
        <v>192000</v>
      </c>
      <c r="L573" s="7">
        <v>192000</v>
      </c>
    </row>
    <row r="574" spans="1:12" x14ac:dyDescent="0.2">
      <c r="A574">
        <v>572</v>
      </c>
      <c r="B574">
        <v>0</v>
      </c>
      <c r="C574">
        <v>120000</v>
      </c>
      <c r="F574" s="6">
        <v>1209</v>
      </c>
      <c r="G574" s="7">
        <v>140000</v>
      </c>
      <c r="H574" s="7">
        <v>140000</v>
      </c>
      <c r="J574" s="6">
        <v>1084</v>
      </c>
      <c r="K574" s="7">
        <v>160000</v>
      </c>
      <c r="L574" s="7">
        <v>160000</v>
      </c>
    </row>
    <row r="575" spans="1:12" x14ac:dyDescent="0.2">
      <c r="A575">
        <v>573</v>
      </c>
      <c r="B575">
        <v>0</v>
      </c>
      <c r="C575">
        <v>224500</v>
      </c>
      <c r="F575" s="6">
        <v>1212</v>
      </c>
      <c r="G575" s="7">
        <v>164000</v>
      </c>
      <c r="H575" s="7">
        <v>164000</v>
      </c>
      <c r="J575" s="6">
        <v>1085</v>
      </c>
      <c r="K575" s="7">
        <v>187500</v>
      </c>
      <c r="L575" s="7">
        <v>187500</v>
      </c>
    </row>
    <row r="576" spans="1:12" x14ac:dyDescent="0.2">
      <c r="A576">
        <v>574</v>
      </c>
      <c r="B576">
        <v>1</v>
      </c>
      <c r="C576">
        <v>170000</v>
      </c>
      <c r="F576" s="6">
        <v>1213</v>
      </c>
      <c r="G576" s="7">
        <v>113000</v>
      </c>
      <c r="H576" s="7">
        <v>113000</v>
      </c>
      <c r="J576" s="6">
        <v>1088</v>
      </c>
      <c r="K576" s="7">
        <v>252000</v>
      </c>
      <c r="L576" s="7">
        <v>252000</v>
      </c>
    </row>
    <row r="577" spans="1:12" x14ac:dyDescent="0.2">
      <c r="A577">
        <v>575</v>
      </c>
      <c r="B577">
        <v>0</v>
      </c>
      <c r="C577">
        <v>139000</v>
      </c>
      <c r="F577" s="6">
        <v>1214</v>
      </c>
      <c r="G577" s="7">
        <v>145000</v>
      </c>
      <c r="H577" s="7">
        <v>145000</v>
      </c>
      <c r="J577" s="6">
        <v>1090</v>
      </c>
      <c r="K577" s="7">
        <v>197000</v>
      </c>
      <c r="L577" s="7">
        <v>197000</v>
      </c>
    </row>
    <row r="578" spans="1:12" x14ac:dyDescent="0.2">
      <c r="A578">
        <v>576</v>
      </c>
      <c r="B578">
        <v>0</v>
      </c>
      <c r="C578">
        <v>118500</v>
      </c>
      <c r="F578" s="6">
        <v>1215</v>
      </c>
      <c r="G578" s="7">
        <v>134500</v>
      </c>
      <c r="H578" s="7">
        <v>134500</v>
      </c>
      <c r="J578" s="6">
        <v>1093</v>
      </c>
      <c r="K578" s="7">
        <v>136500</v>
      </c>
      <c r="L578" s="7">
        <v>136500</v>
      </c>
    </row>
    <row r="579" spans="1:12" x14ac:dyDescent="0.2">
      <c r="A579">
        <v>577</v>
      </c>
      <c r="B579">
        <v>1</v>
      </c>
      <c r="C579">
        <v>145000</v>
      </c>
      <c r="F579" s="6">
        <v>1216</v>
      </c>
      <c r="G579" s="7">
        <v>125000</v>
      </c>
      <c r="H579" s="7">
        <v>125000</v>
      </c>
      <c r="J579" s="6">
        <v>1096</v>
      </c>
      <c r="K579" s="7">
        <v>176432</v>
      </c>
      <c r="L579" s="7">
        <v>176432</v>
      </c>
    </row>
    <row r="580" spans="1:12" x14ac:dyDescent="0.2">
      <c r="A580">
        <v>578</v>
      </c>
      <c r="B580">
        <v>2</v>
      </c>
      <c r="C580">
        <v>164500</v>
      </c>
      <c r="F580" s="6">
        <v>1217</v>
      </c>
      <c r="G580" s="7">
        <v>112000</v>
      </c>
      <c r="H580" s="7">
        <v>112000</v>
      </c>
      <c r="J580" s="6">
        <v>1100</v>
      </c>
      <c r="K580" s="7">
        <v>157000</v>
      </c>
      <c r="L580" s="7">
        <v>157000</v>
      </c>
    </row>
    <row r="581" spans="1:12" x14ac:dyDescent="0.2">
      <c r="A581">
        <v>579</v>
      </c>
      <c r="B581">
        <v>0</v>
      </c>
      <c r="C581">
        <v>146000</v>
      </c>
      <c r="F581" s="6">
        <v>1218</v>
      </c>
      <c r="G581" s="7">
        <v>229456</v>
      </c>
      <c r="H581" s="7">
        <v>229456</v>
      </c>
      <c r="J581" s="6">
        <v>1104</v>
      </c>
      <c r="K581" s="7">
        <v>159500</v>
      </c>
      <c r="L581" s="7">
        <v>159500</v>
      </c>
    </row>
    <row r="582" spans="1:12" x14ac:dyDescent="0.2">
      <c r="A582">
        <v>580</v>
      </c>
      <c r="B582">
        <v>0</v>
      </c>
      <c r="C582">
        <v>131500</v>
      </c>
      <c r="F582" s="6">
        <v>1219</v>
      </c>
      <c r="G582" s="7">
        <v>80500</v>
      </c>
      <c r="H582" s="7">
        <v>80500</v>
      </c>
      <c r="J582" s="6">
        <v>1106</v>
      </c>
      <c r="K582" s="7">
        <v>325000</v>
      </c>
      <c r="L582" s="7">
        <v>325000</v>
      </c>
    </row>
    <row r="583" spans="1:12" x14ac:dyDescent="0.2">
      <c r="A583">
        <v>581</v>
      </c>
      <c r="B583">
        <v>2</v>
      </c>
      <c r="C583">
        <v>181900</v>
      </c>
      <c r="F583" s="6">
        <v>1220</v>
      </c>
      <c r="G583" s="7">
        <v>91500</v>
      </c>
      <c r="H583" s="7">
        <v>91500</v>
      </c>
      <c r="J583" s="6">
        <v>1107</v>
      </c>
      <c r="K583" s="7">
        <v>179900</v>
      </c>
      <c r="L583" s="7">
        <v>179900</v>
      </c>
    </row>
    <row r="584" spans="1:12" x14ac:dyDescent="0.2">
      <c r="A584">
        <v>582</v>
      </c>
      <c r="B584">
        <v>1</v>
      </c>
      <c r="C584">
        <v>253293</v>
      </c>
      <c r="F584" s="6">
        <v>1221</v>
      </c>
      <c r="G584" s="7">
        <v>115000</v>
      </c>
      <c r="H584" s="7">
        <v>115000</v>
      </c>
      <c r="J584" s="6">
        <v>1108</v>
      </c>
      <c r="K584" s="7">
        <v>274725</v>
      </c>
      <c r="L584" s="7">
        <v>274725</v>
      </c>
    </row>
    <row r="585" spans="1:12" x14ac:dyDescent="0.2">
      <c r="A585">
        <v>583</v>
      </c>
      <c r="B585">
        <v>0</v>
      </c>
      <c r="C585">
        <v>118500</v>
      </c>
      <c r="F585" s="6">
        <v>1224</v>
      </c>
      <c r="G585" s="7">
        <v>137900</v>
      </c>
      <c r="H585" s="7">
        <v>137900</v>
      </c>
      <c r="J585" s="6">
        <v>1109</v>
      </c>
      <c r="K585" s="7">
        <v>181000</v>
      </c>
      <c r="L585" s="7">
        <v>181000</v>
      </c>
    </row>
    <row r="586" spans="1:12" x14ac:dyDescent="0.2">
      <c r="A586">
        <v>584</v>
      </c>
      <c r="B586">
        <v>1</v>
      </c>
      <c r="C586">
        <v>325000</v>
      </c>
      <c r="F586" s="6">
        <v>1226</v>
      </c>
      <c r="G586" s="7">
        <v>145000</v>
      </c>
      <c r="H586" s="7">
        <v>145000</v>
      </c>
      <c r="J586" s="6">
        <v>1110</v>
      </c>
      <c r="K586" s="7">
        <v>280000</v>
      </c>
      <c r="L586" s="7">
        <v>280000</v>
      </c>
    </row>
    <row r="587" spans="1:12" x14ac:dyDescent="0.2">
      <c r="A587">
        <v>585</v>
      </c>
      <c r="B587">
        <v>0</v>
      </c>
      <c r="C587">
        <v>133000</v>
      </c>
      <c r="F587" s="6">
        <v>1228</v>
      </c>
      <c r="G587" s="7">
        <v>147000</v>
      </c>
      <c r="H587" s="7">
        <v>147000</v>
      </c>
      <c r="J587" s="6">
        <v>1111</v>
      </c>
      <c r="K587" s="7">
        <v>188000</v>
      </c>
      <c r="L587" s="7">
        <v>188000</v>
      </c>
    </row>
    <row r="588" spans="1:12" x14ac:dyDescent="0.2">
      <c r="A588">
        <v>586</v>
      </c>
      <c r="B588">
        <v>2</v>
      </c>
      <c r="C588">
        <v>369900</v>
      </c>
      <c r="F588" s="6">
        <v>1230</v>
      </c>
      <c r="G588" s="7">
        <v>127000</v>
      </c>
      <c r="H588" s="7">
        <v>127000</v>
      </c>
      <c r="J588" s="6">
        <v>1112</v>
      </c>
      <c r="K588" s="7">
        <v>205000</v>
      </c>
      <c r="L588" s="7">
        <v>205000</v>
      </c>
    </row>
    <row r="589" spans="1:12" x14ac:dyDescent="0.2">
      <c r="A589">
        <v>587</v>
      </c>
      <c r="B589">
        <v>0</v>
      </c>
      <c r="C589">
        <v>130000</v>
      </c>
      <c r="F589" s="6">
        <v>1232</v>
      </c>
      <c r="G589" s="7">
        <v>132500</v>
      </c>
      <c r="H589" s="7">
        <v>132500</v>
      </c>
      <c r="J589" s="6">
        <v>1116</v>
      </c>
      <c r="K589" s="7">
        <v>318000</v>
      </c>
      <c r="L589" s="7">
        <v>318000</v>
      </c>
    </row>
    <row r="590" spans="1:12" x14ac:dyDescent="0.2">
      <c r="A590">
        <v>588</v>
      </c>
      <c r="B590">
        <v>0</v>
      </c>
      <c r="C590">
        <v>137000</v>
      </c>
      <c r="F590" s="6">
        <v>1233</v>
      </c>
      <c r="G590" s="7">
        <v>101800</v>
      </c>
      <c r="H590" s="7">
        <v>101800</v>
      </c>
      <c r="J590" s="6">
        <v>1117</v>
      </c>
      <c r="K590" s="7">
        <v>184100</v>
      </c>
      <c r="L590" s="7">
        <v>184100</v>
      </c>
    </row>
    <row r="591" spans="1:12" x14ac:dyDescent="0.2">
      <c r="A591">
        <v>589</v>
      </c>
      <c r="B591">
        <v>2</v>
      </c>
      <c r="C591">
        <v>143000</v>
      </c>
      <c r="F591" s="6">
        <v>1234</v>
      </c>
      <c r="G591" s="7">
        <v>142000</v>
      </c>
      <c r="H591" s="7">
        <v>142000</v>
      </c>
      <c r="J591" s="6">
        <v>1121</v>
      </c>
      <c r="K591" s="7">
        <v>118400</v>
      </c>
      <c r="L591" s="7">
        <v>118400</v>
      </c>
    </row>
    <row r="592" spans="1:12" x14ac:dyDescent="0.2">
      <c r="A592">
        <v>590</v>
      </c>
      <c r="B592">
        <v>0</v>
      </c>
      <c r="C592">
        <v>79500</v>
      </c>
      <c r="F592" s="6">
        <v>1235</v>
      </c>
      <c r="G592" s="7">
        <v>130000</v>
      </c>
      <c r="H592" s="7">
        <v>130000</v>
      </c>
      <c r="J592" s="6">
        <v>1125</v>
      </c>
      <c r="K592" s="7">
        <v>163900</v>
      </c>
      <c r="L592" s="7">
        <v>163900</v>
      </c>
    </row>
    <row r="593" spans="1:12" x14ac:dyDescent="0.2">
      <c r="A593">
        <v>591</v>
      </c>
      <c r="B593">
        <v>0</v>
      </c>
      <c r="C593">
        <v>185900</v>
      </c>
      <c r="F593" s="6">
        <v>1236</v>
      </c>
      <c r="G593" s="7">
        <v>138887</v>
      </c>
      <c r="H593" s="7">
        <v>138887</v>
      </c>
      <c r="J593" s="6">
        <v>1126</v>
      </c>
      <c r="K593" s="7">
        <v>115000</v>
      </c>
      <c r="L593" s="7">
        <v>115000</v>
      </c>
    </row>
    <row r="594" spans="1:12" x14ac:dyDescent="0.2">
      <c r="A594">
        <v>592</v>
      </c>
      <c r="B594">
        <v>1</v>
      </c>
      <c r="C594">
        <v>451950</v>
      </c>
      <c r="F594" s="6">
        <v>1237</v>
      </c>
      <c r="G594" s="7">
        <v>175500</v>
      </c>
      <c r="H594" s="7">
        <v>175500</v>
      </c>
      <c r="J594" s="6">
        <v>1127</v>
      </c>
      <c r="K594" s="7">
        <v>174000</v>
      </c>
      <c r="L594" s="7">
        <v>174000</v>
      </c>
    </row>
    <row r="595" spans="1:12" x14ac:dyDescent="0.2">
      <c r="A595">
        <v>593</v>
      </c>
      <c r="B595">
        <v>0</v>
      </c>
      <c r="C595">
        <v>138000</v>
      </c>
      <c r="F595" s="6">
        <v>1239</v>
      </c>
      <c r="G595" s="7">
        <v>142500</v>
      </c>
      <c r="H595" s="7">
        <v>142500</v>
      </c>
      <c r="J595" s="6">
        <v>1128</v>
      </c>
      <c r="K595" s="7">
        <v>259000</v>
      </c>
      <c r="L595" s="7">
        <v>259000</v>
      </c>
    </row>
    <row r="596" spans="1:12" x14ac:dyDescent="0.2">
      <c r="A596">
        <v>594</v>
      </c>
      <c r="B596">
        <v>0</v>
      </c>
      <c r="C596">
        <v>140000</v>
      </c>
      <c r="F596" s="6">
        <v>1241</v>
      </c>
      <c r="G596" s="7">
        <v>224900</v>
      </c>
      <c r="H596" s="7">
        <v>224900</v>
      </c>
      <c r="J596" s="6">
        <v>1129</v>
      </c>
      <c r="K596" s="7">
        <v>215000</v>
      </c>
      <c r="L596" s="7">
        <v>215000</v>
      </c>
    </row>
    <row r="597" spans="1:12" x14ac:dyDescent="0.2">
      <c r="A597">
        <v>595</v>
      </c>
      <c r="B597">
        <v>0</v>
      </c>
      <c r="C597">
        <v>110000</v>
      </c>
      <c r="F597" s="6">
        <v>1242</v>
      </c>
      <c r="G597" s="7">
        <v>248328</v>
      </c>
      <c r="H597" s="7">
        <v>248328</v>
      </c>
      <c r="J597" s="6">
        <v>1131</v>
      </c>
      <c r="K597" s="7">
        <v>135000</v>
      </c>
      <c r="L597" s="7">
        <v>135000</v>
      </c>
    </row>
    <row r="598" spans="1:12" x14ac:dyDescent="0.2">
      <c r="A598">
        <v>596</v>
      </c>
      <c r="B598">
        <v>1</v>
      </c>
      <c r="C598">
        <v>319000</v>
      </c>
      <c r="F598" s="6">
        <v>1247</v>
      </c>
      <c r="G598" s="7">
        <v>186500</v>
      </c>
      <c r="H598" s="7">
        <v>186500</v>
      </c>
      <c r="J598" s="6">
        <v>1134</v>
      </c>
      <c r="K598" s="7">
        <v>239500</v>
      </c>
      <c r="L598" s="7">
        <v>239500</v>
      </c>
    </row>
    <row r="599" spans="1:12" x14ac:dyDescent="0.2">
      <c r="A599">
        <v>597</v>
      </c>
      <c r="B599">
        <v>0</v>
      </c>
      <c r="C599">
        <v>114504</v>
      </c>
      <c r="F599" s="6">
        <v>1248</v>
      </c>
      <c r="G599" s="7">
        <v>169900</v>
      </c>
      <c r="H599" s="7">
        <v>169900</v>
      </c>
      <c r="J599" s="6">
        <v>1135</v>
      </c>
      <c r="K599" s="7">
        <v>169000</v>
      </c>
      <c r="L599" s="7">
        <v>169000</v>
      </c>
    </row>
    <row r="600" spans="1:12" x14ac:dyDescent="0.2">
      <c r="A600">
        <v>598</v>
      </c>
      <c r="B600">
        <v>1</v>
      </c>
      <c r="C600">
        <v>194201</v>
      </c>
      <c r="F600" s="6">
        <v>1250</v>
      </c>
      <c r="G600" s="7">
        <v>119000</v>
      </c>
      <c r="H600" s="7">
        <v>119000</v>
      </c>
      <c r="J600" s="6">
        <v>1136</v>
      </c>
      <c r="K600" s="7">
        <v>102000</v>
      </c>
      <c r="L600" s="7">
        <v>102000</v>
      </c>
    </row>
    <row r="601" spans="1:12" x14ac:dyDescent="0.2">
      <c r="A601">
        <v>599</v>
      </c>
      <c r="B601">
        <v>1</v>
      </c>
      <c r="C601">
        <v>217500</v>
      </c>
      <c r="F601" s="6">
        <v>1253</v>
      </c>
      <c r="G601" s="7">
        <v>130000</v>
      </c>
      <c r="H601" s="7">
        <v>130000</v>
      </c>
      <c r="J601" s="6">
        <v>1139</v>
      </c>
      <c r="K601" s="7">
        <v>196000</v>
      </c>
      <c r="L601" s="7">
        <v>196000</v>
      </c>
    </row>
    <row r="602" spans="1:12" x14ac:dyDescent="0.2">
      <c r="A602">
        <v>600</v>
      </c>
      <c r="B602">
        <v>1</v>
      </c>
      <c r="C602">
        <v>151000</v>
      </c>
      <c r="F602" s="6">
        <v>1258</v>
      </c>
      <c r="G602" s="7">
        <v>99900</v>
      </c>
      <c r="H602" s="7">
        <v>99900</v>
      </c>
      <c r="J602" s="6">
        <v>1140</v>
      </c>
      <c r="K602" s="7">
        <v>144000</v>
      </c>
      <c r="L602" s="7">
        <v>144000</v>
      </c>
    </row>
    <row r="603" spans="1:12" x14ac:dyDescent="0.2">
      <c r="A603">
        <v>601</v>
      </c>
      <c r="B603">
        <v>1</v>
      </c>
      <c r="C603">
        <v>275000</v>
      </c>
      <c r="F603" s="6">
        <v>1259</v>
      </c>
      <c r="G603" s="7">
        <v>190000</v>
      </c>
      <c r="H603" s="7">
        <v>190000</v>
      </c>
      <c r="J603" s="6">
        <v>1142</v>
      </c>
      <c r="K603" s="7">
        <v>197500</v>
      </c>
      <c r="L603" s="7">
        <v>197500</v>
      </c>
    </row>
    <row r="604" spans="1:12" x14ac:dyDescent="0.2">
      <c r="A604">
        <v>602</v>
      </c>
      <c r="B604">
        <v>1</v>
      </c>
      <c r="C604">
        <v>141000</v>
      </c>
      <c r="F604" s="6">
        <v>1260</v>
      </c>
      <c r="G604" s="7">
        <v>151000</v>
      </c>
      <c r="H604" s="7">
        <v>151000</v>
      </c>
      <c r="J604" s="6">
        <v>1143</v>
      </c>
      <c r="K604" s="7">
        <v>424870</v>
      </c>
      <c r="L604" s="7">
        <v>424870</v>
      </c>
    </row>
    <row r="605" spans="1:12" x14ac:dyDescent="0.2">
      <c r="A605">
        <v>603</v>
      </c>
      <c r="B605">
        <v>1</v>
      </c>
      <c r="C605">
        <v>220000</v>
      </c>
      <c r="F605" s="6">
        <v>1262</v>
      </c>
      <c r="G605" s="7">
        <v>128900</v>
      </c>
      <c r="H605" s="7">
        <v>128900</v>
      </c>
      <c r="J605" s="6">
        <v>1146</v>
      </c>
      <c r="K605" s="7">
        <v>149000</v>
      </c>
      <c r="L605" s="7">
        <v>149000</v>
      </c>
    </row>
    <row r="606" spans="1:12" x14ac:dyDescent="0.2">
      <c r="A606">
        <v>604</v>
      </c>
      <c r="B606">
        <v>0</v>
      </c>
      <c r="C606">
        <v>151000</v>
      </c>
      <c r="F606" s="6">
        <v>1265</v>
      </c>
      <c r="G606" s="7">
        <v>181000</v>
      </c>
      <c r="H606" s="7">
        <v>181000</v>
      </c>
      <c r="J606" s="6">
        <v>1147</v>
      </c>
      <c r="K606" s="7">
        <v>180000</v>
      </c>
      <c r="L606" s="7">
        <v>180000</v>
      </c>
    </row>
    <row r="607" spans="1:12" x14ac:dyDescent="0.2">
      <c r="A607">
        <v>605</v>
      </c>
      <c r="B607">
        <v>1</v>
      </c>
      <c r="C607">
        <v>221000</v>
      </c>
      <c r="F607" s="6">
        <v>1266</v>
      </c>
      <c r="G607" s="7">
        <v>183900</v>
      </c>
      <c r="H607" s="7">
        <v>183900</v>
      </c>
      <c r="J607" s="6">
        <v>1148</v>
      </c>
      <c r="K607" s="7">
        <v>174500</v>
      </c>
      <c r="L607" s="7">
        <v>174500</v>
      </c>
    </row>
    <row r="608" spans="1:12" x14ac:dyDescent="0.2">
      <c r="A608">
        <v>606</v>
      </c>
      <c r="B608">
        <v>3</v>
      </c>
      <c r="C608">
        <v>205000</v>
      </c>
      <c r="F608" s="6">
        <v>1270</v>
      </c>
      <c r="G608" s="7">
        <v>144000</v>
      </c>
      <c r="H608" s="7">
        <v>144000</v>
      </c>
      <c r="J608" s="6">
        <v>1149</v>
      </c>
      <c r="K608" s="7">
        <v>116900</v>
      </c>
      <c r="L608" s="7">
        <v>116900</v>
      </c>
    </row>
    <row r="609" spans="1:12" x14ac:dyDescent="0.2">
      <c r="A609">
        <v>607</v>
      </c>
      <c r="B609">
        <v>0</v>
      </c>
      <c r="C609">
        <v>152000</v>
      </c>
      <c r="F609" s="6">
        <v>1273</v>
      </c>
      <c r="G609" s="7">
        <v>137000</v>
      </c>
      <c r="H609" s="7">
        <v>137000</v>
      </c>
      <c r="J609" s="6">
        <v>1151</v>
      </c>
      <c r="K609" s="7">
        <v>124000</v>
      </c>
      <c r="L609" s="7">
        <v>124000</v>
      </c>
    </row>
    <row r="610" spans="1:12" x14ac:dyDescent="0.2">
      <c r="A610">
        <v>608</v>
      </c>
      <c r="B610">
        <v>0</v>
      </c>
      <c r="C610">
        <v>225000</v>
      </c>
      <c r="F610" s="6">
        <v>1276</v>
      </c>
      <c r="G610" s="7">
        <v>137000</v>
      </c>
      <c r="H610" s="7">
        <v>137000</v>
      </c>
      <c r="J610" s="6">
        <v>1152</v>
      </c>
      <c r="K610" s="7">
        <v>149900</v>
      </c>
      <c r="L610" s="7">
        <v>149900</v>
      </c>
    </row>
    <row r="611" spans="1:12" x14ac:dyDescent="0.2">
      <c r="A611">
        <v>609</v>
      </c>
      <c r="B611">
        <v>2</v>
      </c>
      <c r="C611">
        <v>359100</v>
      </c>
      <c r="F611" s="6">
        <v>1280</v>
      </c>
      <c r="G611" s="7">
        <v>68400</v>
      </c>
      <c r="H611" s="7">
        <v>68400</v>
      </c>
      <c r="J611" s="6">
        <v>1153</v>
      </c>
      <c r="K611" s="7">
        <v>230000</v>
      </c>
      <c r="L611" s="7">
        <v>230000</v>
      </c>
    </row>
    <row r="612" spans="1:12" x14ac:dyDescent="0.2">
      <c r="A612">
        <v>610</v>
      </c>
      <c r="B612">
        <v>0</v>
      </c>
      <c r="C612">
        <v>118500</v>
      </c>
      <c r="F612" s="6">
        <v>1281</v>
      </c>
      <c r="G612" s="7">
        <v>227000</v>
      </c>
      <c r="H612" s="7">
        <v>227000</v>
      </c>
      <c r="J612" s="6">
        <v>1155</v>
      </c>
      <c r="K612" s="7">
        <v>201800</v>
      </c>
      <c r="L612" s="7">
        <v>201800</v>
      </c>
    </row>
    <row r="613" spans="1:12" x14ac:dyDescent="0.2">
      <c r="A613">
        <v>611</v>
      </c>
      <c r="B613">
        <v>2</v>
      </c>
      <c r="C613">
        <v>313000</v>
      </c>
      <c r="F613" s="6">
        <v>1283</v>
      </c>
      <c r="G613" s="7">
        <v>150500</v>
      </c>
      <c r="H613" s="7">
        <v>150500</v>
      </c>
      <c r="J613" s="6">
        <v>1156</v>
      </c>
      <c r="K613" s="7">
        <v>218000</v>
      </c>
      <c r="L613" s="7">
        <v>218000</v>
      </c>
    </row>
    <row r="614" spans="1:12" x14ac:dyDescent="0.2">
      <c r="A614">
        <v>612</v>
      </c>
      <c r="B614">
        <v>1</v>
      </c>
      <c r="C614">
        <v>148000</v>
      </c>
      <c r="F614" s="6">
        <v>1284</v>
      </c>
      <c r="G614" s="7">
        <v>139000</v>
      </c>
      <c r="H614" s="7">
        <v>139000</v>
      </c>
      <c r="J614" s="6">
        <v>1157</v>
      </c>
      <c r="K614" s="7">
        <v>179900</v>
      </c>
      <c r="L614" s="7">
        <v>179900</v>
      </c>
    </row>
    <row r="615" spans="1:12" x14ac:dyDescent="0.2">
      <c r="A615">
        <v>613</v>
      </c>
      <c r="B615">
        <v>1</v>
      </c>
      <c r="C615">
        <v>261500</v>
      </c>
      <c r="F615" s="6">
        <v>1288</v>
      </c>
      <c r="G615" s="7">
        <v>190000</v>
      </c>
      <c r="H615" s="7">
        <v>190000</v>
      </c>
      <c r="J615" s="6">
        <v>1158</v>
      </c>
      <c r="K615" s="7">
        <v>230000</v>
      </c>
      <c r="L615" s="7">
        <v>230000</v>
      </c>
    </row>
    <row r="616" spans="1:12" x14ac:dyDescent="0.2">
      <c r="A616">
        <v>614</v>
      </c>
      <c r="B616">
        <v>0</v>
      </c>
      <c r="C616">
        <v>147000</v>
      </c>
      <c r="F616" s="6">
        <v>1292</v>
      </c>
      <c r="G616" s="7">
        <v>119500</v>
      </c>
      <c r="H616" s="7">
        <v>119500</v>
      </c>
      <c r="J616" s="6">
        <v>1160</v>
      </c>
      <c r="K616" s="7">
        <v>185000</v>
      </c>
      <c r="L616" s="7">
        <v>185000</v>
      </c>
    </row>
    <row r="617" spans="1:12" x14ac:dyDescent="0.2">
      <c r="A617">
        <v>615</v>
      </c>
      <c r="B617">
        <v>0</v>
      </c>
      <c r="C617">
        <v>75500</v>
      </c>
      <c r="F617" s="6">
        <v>1293</v>
      </c>
      <c r="G617" s="7">
        <v>107500</v>
      </c>
      <c r="H617" s="7">
        <v>107500</v>
      </c>
      <c r="J617" s="6">
        <v>1161</v>
      </c>
      <c r="K617" s="7">
        <v>146000</v>
      </c>
      <c r="L617" s="7">
        <v>146000</v>
      </c>
    </row>
    <row r="618" spans="1:12" x14ac:dyDescent="0.2">
      <c r="A618">
        <v>616</v>
      </c>
      <c r="B618">
        <v>0</v>
      </c>
      <c r="C618">
        <v>137500</v>
      </c>
      <c r="F618" s="6">
        <v>1295</v>
      </c>
      <c r="G618" s="7">
        <v>115000</v>
      </c>
      <c r="H618" s="7">
        <v>115000</v>
      </c>
      <c r="J618" s="6">
        <v>1162</v>
      </c>
      <c r="K618" s="7">
        <v>224000</v>
      </c>
      <c r="L618" s="7">
        <v>224000</v>
      </c>
    </row>
    <row r="619" spans="1:12" x14ac:dyDescent="0.2">
      <c r="A619">
        <v>617</v>
      </c>
      <c r="B619">
        <v>1</v>
      </c>
      <c r="C619">
        <v>183200</v>
      </c>
      <c r="F619" s="6">
        <v>1296</v>
      </c>
      <c r="G619" s="7">
        <v>138500</v>
      </c>
      <c r="H619" s="7">
        <v>138500</v>
      </c>
      <c r="J619" s="6">
        <v>1163</v>
      </c>
      <c r="K619" s="7">
        <v>129000</v>
      </c>
      <c r="L619" s="7">
        <v>129000</v>
      </c>
    </row>
    <row r="620" spans="1:12" x14ac:dyDescent="0.2">
      <c r="A620">
        <v>618</v>
      </c>
      <c r="B620">
        <v>0</v>
      </c>
      <c r="C620">
        <v>105500</v>
      </c>
      <c r="F620" s="6">
        <v>1297</v>
      </c>
      <c r="G620" s="7">
        <v>155000</v>
      </c>
      <c r="H620" s="7">
        <v>155000</v>
      </c>
      <c r="J620" s="6">
        <v>1165</v>
      </c>
      <c r="K620" s="7">
        <v>194000</v>
      </c>
      <c r="L620" s="7">
        <v>194000</v>
      </c>
    </row>
    <row r="621" spans="1:12" x14ac:dyDescent="0.2">
      <c r="A621">
        <v>619</v>
      </c>
      <c r="B621">
        <v>1</v>
      </c>
      <c r="C621">
        <v>314813</v>
      </c>
      <c r="F621" s="6">
        <v>1298</v>
      </c>
      <c r="G621" s="7">
        <v>140000</v>
      </c>
      <c r="H621" s="7">
        <v>140000</v>
      </c>
      <c r="J621" s="6">
        <v>1168</v>
      </c>
      <c r="K621" s="7">
        <v>173000</v>
      </c>
      <c r="L621" s="7">
        <v>173000</v>
      </c>
    </row>
    <row r="622" spans="1:12" x14ac:dyDescent="0.2">
      <c r="A622">
        <v>620</v>
      </c>
      <c r="B622">
        <v>2</v>
      </c>
      <c r="C622">
        <v>305000</v>
      </c>
      <c r="F622" s="6">
        <v>1300</v>
      </c>
      <c r="G622" s="7">
        <v>154000</v>
      </c>
      <c r="H622" s="7">
        <v>154000</v>
      </c>
      <c r="J622" s="6">
        <v>1169</v>
      </c>
      <c r="K622" s="7">
        <v>235000</v>
      </c>
      <c r="L622" s="7">
        <v>235000</v>
      </c>
    </row>
    <row r="623" spans="1:12" x14ac:dyDescent="0.2">
      <c r="A623">
        <v>621</v>
      </c>
      <c r="B623">
        <v>0</v>
      </c>
      <c r="C623">
        <v>67000</v>
      </c>
      <c r="F623" s="6">
        <v>1304</v>
      </c>
      <c r="G623" s="7">
        <v>232000</v>
      </c>
      <c r="H623" s="7">
        <v>232000</v>
      </c>
      <c r="J623" s="6">
        <v>1170</v>
      </c>
      <c r="K623" s="7">
        <v>625000</v>
      </c>
      <c r="L623" s="7">
        <v>625000</v>
      </c>
    </row>
    <row r="624" spans="1:12" x14ac:dyDescent="0.2">
      <c r="A624">
        <v>622</v>
      </c>
      <c r="B624">
        <v>1</v>
      </c>
      <c r="C624">
        <v>240000</v>
      </c>
      <c r="F624" s="6">
        <v>1305</v>
      </c>
      <c r="G624" s="7">
        <v>130000</v>
      </c>
      <c r="H624" s="7">
        <v>130000</v>
      </c>
      <c r="J624" s="6">
        <v>1171</v>
      </c>
      <c r="K624" s="7">
        <v>171000</v>
      </c>
      <c r="L624" s="7">
        <v>171000</v>
      </c>
    </row>
    <row r="625" spans="1:12" x14ac:dyDescent="0.2">
      <c r="A625">
        <v>623</v>
      </c>
      <c r="B625">
        <v>0</v>
      </c>
      <c r="C625">
        <v>135000</v>
      </c>
      <c r="F625" s="6">
        <v>1308</v>
      </c>
      <c r="G625" s="7">
        <v>138000</v>
      </c>
      <c r="H625" s="7">
        <v>138000</v>
      </c>
      <c r="J625" s="6">
        <v>1172</v>
      </c>
      <c r="K625" s="7">
        <v>163000</v>
      </c>
      <c r="L625" s="7">
        <v>163000</v>
      </c>
    </row>
    <row r="626" spans="1:12" x14ac:dyDescent="0.2">
      <c r="A626">
        <v>624</v>
      </c>
      <c r="B626">
        <v>1</v>
      </c>
      <c r="C626">
        <v>168500</v>
      </c>
      <c r="F626" s="6">
        <v>1309</v>
      </c>
      <c r="G626" s="7">
        <v>147000</v>
      </c>
      <c r="H626" s="7">
        <v>147000</v>
      </c>
      <c r="J626" s="6">
        <v>1174</v>
      </c>
      <c r="K626" s="7">
        <v>200500</v>
      </c>
      <c r="L626" s="7">
        <v>200500</v>
      </c>
    </row>
    <row r="627" spans="1:12" x14ac:dyDescent="0.2">
      <c r="A627">
        <v>625</v>
      </c>
      <c r="B627">
        <v>1</v>
      </c>
      <c r="C627">
        <v>165150</v>
      </c>
      <c r="F627" s="6">
        <v>1310</v>
      </c>
      <c r="G627" s="7">
        <v>179200</v>
      </c>
      <c r="H627" s="7">
        <v>179200</v>
      </c>
      <c r="J627" s="6">
        <v>1175</v>
      </c>
      <c r="K627" s="7">
        <v>239000</v>
      </c>
      <c r="L627" s="7">
        <v>239000</v>
      </c>
    </row>
    <row r="628" spans="1:12" x14ac:dyDescent="0.2">
      <c r="A628">
        <v>626</v>
      </c>
      <c r="B628">
        <v>0</v>
      </c>
      <c r="C628">
        <v>160000</v>
      </c>
      <c r="F628" s="6">
        <v>1312</v>
      </c>
      <c r="G628" s="7">
        <v>203000</v>
      </c>
      <c r="H628" s="7">
        <v>203000</v>
      </c>
      <c r="J628" s="6">
        <v>1176</v>
      </c>
      <c r="K628" s="7">
        <v>285000</v>
      </c>
      <c r="L628" s="7">
        <v>285000</v>
      </c>
    </row>
    <row r="629" spans="1:12" x14ac:dyDescent="0.2">
      <c r="A629">
        <v>627</v>
      </c>
      <c r="B629">
        <v>1</v>
      </c>
      <c r="C629">
        <v>139900</v>
      </c>
      <c r="F629" s="6">
        <v>1320</v>
      </c>
      <c r="G629" s="7">
        <v>111000</v>
      </c>
      <c r="H629" s="7">
        <v>111000</v>
      </c>
      <c r="J629" s="6">
        <v>1179</v>
      </c>
      <c r="K629" s="7">
        <v>154900</v>
      </c>
      <c r="L629" s="7">
        <v>154900</v>
      </c>
    </row>
    <row r="630" spans="1:12" x14ac:dyDescent="0.2">
      <c r="A630">
        <v>628</v>
      </c>
      <c r="B630">
        <v>2</v>
      </c>
      <c r="C630">
        <v>153000</v>
      </c>
      <c r="F630" s="6">
        <v>1322</v>
      </c>
      <c r="G630" s="7">
        <v>72500</v>
      </c>
      <c r="H630" s="7">
        <v>72500</v>
      </c>
      <c r="J630" s="6">
        <v>1180</v>
      </c>
      <c r="K630" s="7">
        <v>93000</v>
      </c>
      <c r="L630" s="7">
        <v>93000</v>
      </c>
    </row>
    <row r="631" spans="1:12" x14ac:dyDescent="0.2">
      <c r="A631">
        <v>629</v>
      </c>
      <c r="B631">
        <v>2</v>
      </c>
      <c r="C631">
        <v>135000</v>
      </c>
      <c r="F631" s="6">
        <v>1324</v>
      </c>
      <c r="G631" s="7">
        <v>82500</v>
      </c>
      <c r="H631" s="7">
        <v>82500</v>
      </c>
      <c r="J631" s="6">
        <v>1182</v>
      </c>
      <c r="K631" s="7">
        <v>392500</v>
      </c>
      <c r="L631" s="7">
        <v>392500</v>
      </c>
    </row>
    <row r="632" spans="1:12" x14ac:dyDescent="0.2">
      <c r="A632">
        <v>630</v>
      </c>
      <c r="B632">
        <v>0</v>
      </c>
      <c r="C632">
        <v>168500</v>
      </c>
      <c r="F632" s="6">
        <v>1326</v>
      </c>
      <c r="G632" s="7">
        <v>55000</v>
      </c>
      <c r="H632" s="7">
        <v>55000</v>
      </c>
      <c r="J632" s="6">
        <v>1183</v>
      </c>
      <c r="K632" s="7">
        <v>745000</v>
      </c>
      <c r="L632" s="7">
        <v>745000</v>
      </c>
    </row>
    <row r="633" spans="1:12" x14ac:dyDescent="0.2">
      <c r="A633">
        <v>631</v>
      </c>
      <c r="B633">
        <v>0</v>
      </c>
      <c r="C633">
        <v>124000</v>
      </c>
      <c r="F633" s="6">
        <v>1327</v>
      </c>
      <c r="G633" s="7">
        <v>79000</v>
      </c>
      <c r="H633" s="7">
        <v>79000</v>
      </c>
      <c r="J633" s="6">
        <v>1184</v>
      </c>
      <c r="K633" s="7">
        <v>120000</v>
      </c>
      <c r="L633" s="7">
        <v>120000</v>
      </c>
    </row>
    <row r="634" spans="1:12" x14ac:dyDescent="0.2">
      <c r="A634">
        <v>632</v>
      </c>
      <c r="B634">
        <v>1</v>
      </c>
      <c r="C634">
        <v>209500</v>
      </c>
      <c r="F634" s="6">
        <v>1332</v>
      </c>
      <c r="G634" s="7">
        <v>132500</v>
      </c>
      <c r="H634" s="7">
        <v>132500</v>
      </c>
      <c r="J634" s="6">
        <v>1185</v>
      </c>
      <c r="K634" s="7">
        <v>186700</v>
      </c>
      <c r="L634" s="7">
        <v>186700</v>
      </c>
    </row>
    <row r="635" spans="1:12" x14ac:dyDescent="0.2">
      <c r="A635">
        <v>633</v>
      </c>
      <c r="B635">
        <v>1</v>
      </c>
      <c r="C635">
        <v>82500</v>
      </c>
      <c r="F635" s="6">
        <v>1334</v>
      </c>
      <c r="G635" s="7">
        <v>125500</v>
      </c>
      <c r="H635" s="7">
        <v>125500</v>
      </c>
      <c r="J635" s="6">
        <v>1188</v>
      </c>
      <c r="K635" s="7">
        <v>262000</v>
      </c>
      <c r="L635" s="7">
        <v>262000</v>
      </c>
    </row>
    <row r="636" spans="1:12" x14ac:dyDescent="0.2">
      <c r="A636">
        <v>634</v>
      </c>
      <c r="B636">
        <v>0</v>
      </c>
      <c r="C636">
        <v>139400</v>
      </c>
      <c r="F636" s="6">
        <v>1335</v>
      </c>
      <c r="G636" s="7">
        <v>125000</v>
      </c>
      <c r="H636" s="7">
        <v>125000</v>
      </c>
      <c r="J636" s="6">
        <v>1190</v>
      </c>
      <c r="K636" s="7">
        <v>189000</v>
      </c>
      <c r="L636" s="7">
        <v>189000</v>
      </c>
    </row>
    <row r="637" spans="1:12" x14ac:dyDescent="0.2">
      <c r="A637">
        <v>635</v>
      </c>
      <c r="B637">
        <v>0</v>
      </c>
      <c r="C637">
        <v>144000</v>
      </c>
      <c r="F637" s="6">
        <v>1337</v>
      </c>
      <c r="G637" s="7">
        <v>135000</v>
      </c>
      <c r="H637" s="7">
        <v>135000</v>
      </c>
      <c r="J637" s="6">
        <v>1191</v>
      </c>
      <c r="K637" s="7">
        <v>168000</v>
      </c>
      <c r="L637" s="7">
        <v>168000</v>
      </c>
    </row>
    <row r="638" spans="1:12" x14ac:dyDescent="0.2">
      <c r="A638">
        <v>636</v>
      </c>
      <c r="B638">
        <v>0</v>
      </c>
      <c r="C638">
        <v>200000</v>
      </c>
      <c r="F638" s="6">
        <v>1338</v>
      </c>
      <c r="G638" s="7">
        <v>52500</v>
      </c>
      <c r="H638" s="7">
        <v>52500</v>
      </c>
      <c r="J638" s="6">
        <v>1197</v>
      </c>
      <c r="K638" s="7">
        <v>219210</v>
      </c>
      <c r="L638" s="7">
        <v>219210</v>
      </c>
    </row>
    <row r="639" spans="1:12" x14ac:dyDescent="0.2">
      <c r="A639">
        <v>637</v>
      </c>
      <c r="B639">
        <v>1</v>
      </c>
      <c r="C639">
        <v>60000</v>
      </c>
      <c r="F639" s="6">
        <v>1339</v>
      </c>
      <c r="G639" s="7">
        <v>200000</v>
      </c>
      <c r="H639" s="7">
        <v>200000</v>
      </c>
      <c r="J639" s="6">
        <v>1198</v>
      </c>
      <c r="K639" s="7">
        <v>144000</v>
      </c>
      <c r="L639" s="7">
        <v>144000</v>
      </c>
    </row>
    <row r="640" spans="1:12" x14ac:dyDescent="0.2">
      <c r="A640">
        <v>638</v>
      </c>
      <c r="B640">
        <v>0</v>
      </c>
      <c r="C640">
        <v>93000</v>
      </c>
      <c r="F640" s="6">
        <v>1340</v>
      </c>
      <c r="G640" s="7">
        <v>128500</v>
      </c>
      <c r="H640" s="7">
        <v>128500</v>
      </c>
      <c r="J640" s="6">
        <v>1200</v>
      </c>
      <c r="K640" s="7">
        <v>148000</v>
      </c>
      <c r="L640" s="7">
        <v>148000</v>
      </c>
    </row>
    <row r="641" spans="1:12" x14ac:dyDescent="0.2">
      <c r="A641">
        <v>639</v>
      </c>
      <c r="B641">
        <v>0</v>
      </c>
      <c r="C641">
        <v>85000</v>
      </c>
      <c r="F641" s="6">
        <v>1341</v>
      </c>
      <c r="G641" s="7">
        <v>123000</v>
      </c>
      <c r="H641" s="7">
        <v>123000</v>
      </c>
      <c r="J641" s="6">
        <v>1203</v>
      </c>
      <c r="K641" s="7">
        <v>117000</v>
      </c>
      <c r="L641" s="7">
        <v>117000</v>
      </c>
    </row>
    <row r="642" spans="1:12" x14ac:dyDescent="0.2">
      <c r="A642">
        <v>640</v>
      </c>
      <c r="B642">
        <v>1</v>
      </c>
      <c r="C642">
        <v>264561</v>
      </c>
      <c r="F642" s="6">
        <v>1342</v>
      </c>
      <c r="G642" s="7">
        <v>155000</v>
      </c>
      <c r="H642" s="7">
        <v>155000</v>
      </c>
      <c r="J642" s="6">
        <v>1204</v>
      </c>
      <c r="K642" s="7">
        <v>213000</v>
      </c>
      <c r="L642" s="7">
        <v>213000</v>
      </c>
    </row>
    <row r="643" spans="1:12" x14ac:dyDescent="0.2">
      <c r="A643">
        <v>641</v>
      </c>
      <c r="B643">
        <v>1</v>
      </c>
      <c r="C643">
        <v>274000</v>
      </c>
      <c r="F643" s="6">
        <v>1346</v>
      </c>
      <c r="G643" s="7">
        <v>108500</v>
      </c>
      <c r="H643" s="7">
        <v>108500</v>
      </c>
      <c r="J643" s="6">
        <v>1206</v>
      </c>
      <c r="K643" s="7">
        <v>271900</v>
      </c>
      <c r="L643" s="7">
        <v>271900</v>
      </c>
    </row>
    <row r="644" spans="1:12" x14ac:dyDescent="0.2">
      <c r="A644">
        <v>642</v>
      </c>
      <c r="B644">
        <v>1</v>
      </c>
      <c r="C644">
        <v>226000</v>
      </c>
      <c r="F644" s="6">
        <v>1350</v>
      </c>
      <c r="G644" s="7">
        <v>122000</v>
      </c>
      <c r="H644" s="7">
        <v>122000</v>
      </c>
      <c r="J644" s="6">
        <v>1210</v>
      </c>
      <c r="K644" s="7">
        <v>290000</v>
      </c>
      <c r="L644" s="7">
        <v>290000</v>
      </c>
    </row>
    <row r="645" spans="1:12" x14ac:dyDescent="0.2">
      <c r="A645">
        <v>643</v>
      </c>
      <c r="B645">
        <v>3</v>
      </c>
      <c r="C645">
        <v>345000</v>
      </c>
      <c r="F645" s="6">
        <v>1351</v>
      </c>
      <c r="G645" s="7">
        <v>200000</v>
      </c>
      <c r="H645" s="7">
        <v>200000</v>
      </c>
      <c r="J645" s="6">
        <v>1211</v>
      </c>
      <c r="K645" s="7">
        <v>189000</v>
      </c>
      <c r="L645" s="7">
        <v>189000</v>
      </c>
    </row>
    <row r="646" spans="1:12" x14ac:dyDescent="0.2">
      <c r="A646">
        <v>644</v>
      </c>
      <c r="B646">
        <v>0</v>
      </c>
      <c r="C646">
        <v>152000</v>
      </c>
      <c r="F646" s="6">
        <v>1353</v>
      </c>
      <c r="G646" s="7">
        <v>134900</v>
      </c>
      <c r="H646" s="7">
        <v>134900</v>
      </c>
      <c r="J646" s="6">
        <v>1222</v>
      </c>
      <c r="K646" s="7">
        <v>134000</v>
      </c>
      <c r="L646" s="7">
        <v>134000</v>
      </c>
    </row>
    <row r="647" spans="1:12" x14ac:dyDescent="0.2">
      <c r="A647">
        <v>645</v>
      </c>
      <c r="B647">
        <v>1</v>
      </c>
      <c r="C647">
        <v>370878</v>
      </c>
      <c r="F647" s="6">
        <v>1357</v>
      </c>
      <c r="G647" s="7">
        <v>110000</v>
      </c>
      <c r="H647" s="7">
        <v>110000</v>
      </c>
      <c r="J647" s="6">
        <v>1223</v>
      </c>
      <c r="K647" s="7">
        <v>143000</v>
      </c>
      <c r="L647" s="7">
        <v>143000</v>
      </c>
    </row>
    <row r="648" spans="1:12" x14ac:dyDescent="0.2">
      <c r="A648">
        <v>646</v>
      </c>
      <c r="B648">
        <v>0</v>
      </c>
      <c r="C648">
        <v>143250</v>
      </c>
      <c r="F648" s="6">
        <v>1359</v>
      </c>
      <c r="G648" s="7">
        <v>177500</v>
      </c>
      <c r="H648" s="7">
        <v>177500</v>
      </c>
      <c r="J648" s="6">
        <v>1225</v>
      </c>
      <c r="K648" s="7">
        <v>184000</v>
      </c>
      <c r="L648" s="7">
        <v>184000</v>
      </c>
    </row>
    <row r="649" spans="1:12" x14ac:dyDescent="0.2">
      <c r="A649">
        <v>647</v>
      </c>
      <c r="B649">
        <v>0</v>
      </c>
      <c r="C649">
        <v>98300</v>
      </c>
      <c r="F649" s="6">
        <v>1361</v>
      </c>
      <c r="G649" s="7">
        <v>189000</v>
      </c>
      <c r="H649" s="7">
        <v>189000</v>
      </c>
      <c r="J649" s="6">
        <v>1227</v>
      </c>
      <c r="K649" s="7">
        <v>214000</v>
      </c>
      <c r="L649" s="7">
        <v>214000</v>
      </c>
    </row>
    <row r="650" spans="1:12" x14ac:dyDescent="0.2">
      <c r="A650">
        <v>648</v>
      </c>
      <c r="B650">
        <v>2</v>
      </c>
      <c r="C650">
        <v>155000</v>
      </c>
      <c r="F650" s="6">
        <v>1365</v>
      </c>
      <c r="G650" s="7">
        <v>144152</v>
      </c>
      <c r="H650" s="7">
        <v>144152</v>
      </c>
      <c r="J650" s="6">
        <v>1229</v>
      </c>
      <c r="K650" s="7">
        <v>367294</v>
      </c>
      <c r="L650" s="7">
        <v>367294</v>
      </c>
    </row>
    <row r="651" spans="1:12" x14ac:dyDescent="0.2">
      <c r="A651">
        <v>649</v>
      </c>
      <c r="B651">
        <v>1</v>
      </c>
      <c r="C651">
        <v>155000</v>
      </c>
      <c r="F651" s="6">
        <v>1366</v>
      </c>
      <c r="G651" s="7">
        <v>216000</v>
      </c>
      <c r="H651" s="7">
        <v>216000</v>
      </c>
      <c r="J651" s="6">
        <v>1231</v>
      </c>
      <c r="K651" s="7">
        <v>190000</v>
      </c>
      <c r="L651" s="7">
        <v>190000</v>
      </c>
    </row>
    <row r="652" spans="1:12" x14ac:dyDescent="0.2">
      <c r="A652">
        <v>650</v>
      </c>
      <c r="B652">
        <v>0</v>
      </c>
      <c r="C652">
        <v>84500</v>
      </c>
      <c r="F652" s="6">
        <v>1367</v>
      </c>
      <c r="G652" s="7">
        <v>193000</v>
      </c>
      <c r="H652" s="7">
        <v>193000</v>
      </c>
      <c r="J652" s="6">
        <v>1238</v>
      </c>
      <c r="K652" s="7">
        <v>195000</v>
      </c>
      <c r="L652" s="7">
        <v>195000</v>
      </c>
    </row>
    <row r="653" spans="1:12" x14ac:dyDescent="0.2">
      <c r="A653">
        <v>651</v>
      </c>
      <c r="B653">
        <v>0</v>
      </c>
      <c r="C653">
        <v>205950</v>
      </c>
      <c r="F653" s="6">
        <v>1369</v>
      </c>
      <c r="G653" s="7">
        <v>144000</v>
      </c>
      <c r="H653" s="7">
        <v>144000</v>
      </c>
      <c r="J653" s="6">
        <v>1240</v>
      </c>
      <c r="K653" s="7">
        <v>265900</v>
      </c>
      <c r="L653" s="7">
        <v>265900</v>
      </c>
    </row>
    <row r="654" spans="1:12" x14ac:dyDescent="0.2">
      <c r="A654">
        <v>652</v>
      </c>
      <c r="B654">
        <v>1</v>
      </c>
      <c r="C654">
        <v>108000</v>
      </c>
      <c r="F654" s="6">
        <v>1371</v>
      </c>
      <c r="G654" s="7">
        <v>105000</v>
      </c>
      <c r="H654" s="7">
        <v>105000</v>
      </c>
      <c r="J654" s="6">
        <v>1243</v>
      </c>
      <c r="K654" s="7">
        <v>170000</v>
      </c>
      <c r="L654" s="7">
        <v>170000</v>
      </c>
    </row>
    <row r="655" spans="1:12" x14ac:dyDescent="0.2">
      <c r="A655">
        <v>653</v>
      </c>
      <c r="B655">
        <v>1</v>
      </c>
      <c r="C655">
        <v>191000</v>
      </c>
      <c r="F655" s="6">
        <v>1377</v>
      </c>
      <c r="G655" s="7">
        <v>91000</v>
      </c>
      <c r="H655" s="7">
        <v>91000</v>
      </c>
      <c r="J655" s="6">
        <v>1244</v>
      </c>
      <c r="K655" s="7">
        <v>465000</v>
      </c>
      <c r="L655" s="7">
        <v>465000</v>
      </c>
    </row>
    <row r="656" spans="1:12" x14ac:dyDescent="0.2">
      <c r="A656">
        <v>654</v>
      </c>
      <c r="B656">
        <v>0</v>
      </c>
      <c r="C656">
        <v>135000</v>
      </c>
      <c r="F656" s="6">
        <v>1378</v>
      </c>
      <c r="G656" s="7">
        <v>117000</v>
      </c>
      <c r="H656" s="7">
        <v>117000</v>
      </c>
      <c r="J656" s="6">
        <v>1245</v>
      </c>
      <c r="K656" s="7">
        <v>230000</v>
      </c>
      <c r="L656" s="7">
        <v>230000</v>
      </c>
    </row>
    <row r="657" spans="1:12" x14ac:dyDescent="0.2">
      <c r="A657">
        <v>655</v>
      </c>
      <c r="B657">
        <v>1</v>
      </c>
      <c r="C657">
        <v>350000</v>
      </c>
      <c r="F657" s="6">
        <v>1379</v>
      </c>
      <c r="G657" s="7">
        <v>83000</v>
      </c>
      <c r="H657" s="7">
        <v>83000</v>
      </c>
      <c r="J657" s="6">
        <v>1246</v>
      </c>
      <c r="K657" s="7">
        <v>178000</v>
      </c>
      <c r="L657" s="7">
        <v>178000</v>
      </c>
    </row>
    <row r="658" spans="1:12" x14ac:dyDescent="0.2">
      <c r="A658">
        <v>656</v>
      </c>
      <c r="B658">
        <v>0</v>
      </c>
      <c r="C658">
        <v>88000</v>
      </c>
      <c r="F658" s="6">
        <v>1380</v>
      </c>
      <c r="G658" s="7">
        <v>167500</v>
      </c>
      <c r="H658" s="7">
        <v>167500</v>
      </c>
      <c r="J658" s="6">
        <v>1249</v>
      </c>
      <c r="K658" s="7">
        <v>129500</v>
      </c>
      <c r="L658" s="7">
        <v>129500</v>
      </c>
    </row>
    <row r="659" spans="1:12" x14ac:dyDescent="0.2">
      <c r="A659">
        <v>657</v>
      </c>
      <c r="B659">
        <v>0</v>
      </c>
      <c r="C659">
        <v>145500</v>
      </c>
      <c r="F659" s="6">
        <v>1381</v>
      </c>
      <c r="G659" s="7">
        <v>58500</v>
      </c>
      <c r="H659" s="7">
        <v>58500</v>
      </c>
      <c r="J659" s="6">
        <v>1251</v>
      </c>
      <c r="K659" s="7">
        <v>244000</v>
      </c>
      <c r="L659" s="7">
        <v>244000</v>
      </c>
    </row>
    <row r="660" spans="1:12" x14ac:dyDescent="0.2">
      <c r="A660">
        <v>658</v>
      </c>
      <c r="B660">
        <v>1</v>
      </c>
      <c r="C660">
        <v>149000</v>
      </c>
      <c r="F660" s="6">
        <v>1383</v>
      </c>
      <c r="G660" s="7">
        <v>157000</v>
      </c>
      <c r="H660" s="7">
        <v>157000</v>
      </c>
      <c r="J660" s="6">
        <v>1252</v>
      </c>
      <c r="K660" s="7">
        <v>171750</v>
      </c>
      <c r="L660" s="7">
        <v>171750</v>
      </c>
    </row>
    <row r="661" spans="1:12" x14ac:dyDescent="0.2">
      <c r="A661">
        <v>659</v>
      </c>
      <c r="B661">
        <v>1</v>
      </c>
      <c r="C661">
        <v>97500</v>
      </c>
      <c r="F661" s="6">
        <v>1384</v>
      </c>
      <c r="G661" s="7">
        <v>112000</v>
      </c>
      <c r="H661" s="7">
        <v>112000</v>
      </c>
      <c r="J661" s="6">
        <v>1254</v>
      </c>
      <c r="K661" s="7">
        <v>294000</v>
      </c>
      <c r="L661" s="7">
        <v>294000</v>
      </c>
    </row>
    <row r="662" spans="1:12" x14ac:dyDescent="0.2">
      <c r="A662">
        <v>660</v>
      </c>
      <c r="B662">
        <v>0</v>
      </c>
      <c r="C662">
        <v>167000</v>
      </c>
      <c r="F662" s="6">
        <v>1385</v>
      </c>
      <c r="G662" s="7">
        <v>105000</v>
      </c>
      <c r="H662" s="7">
        <v>105000</v>
      </c>
      <c r="J662" s="6">
        <v>1255</v>
      </c>
      <c r="K662" s="7">
        <v>165400</v>
      </c>
      <c r="L662" s="7">
        <v>165400</v>
      </c>
    </row>
    <row r="663" spans="1:12" x14ac:dyDescent="0.2">
      <c r="A663">
        <v>661</v>
      </c>
      <c r="B663">
        <v>1</v>
      </c>
      <c r="C663">
        <v>197900</v>
      </c>
      <c r="F663" s="6">
        <v>1386</v>
      </c>
      <c r="G663" s="7">
        <v>125500</v>
      </c>
      <c r="H663" s="7">
        <v>125500</v>
      </c>
      <c r="J663" s="6">
        <v>1256</v>
      </c>
      <c r="K663" s="7">
        <v>127500</v>
      </c>
      <c r="L663" s="7">
        <v>127500</v>
      </c>
    </row>
    <row r="664" spans="1:12" x14ac:dyDescent="0.2">
      <c r="A664">
        <v>662</v>
      </c>
      <c r="B664">
        <v>1</v>
      </c>
      <c r="C664">
        <v>402000</v>
      </c>
      <c r="F664" s="6">
        <v>1391</v>
      </c>
      <c r="G664" s="7">
        <v>235000</v>
      </c>
      <c r="H664" s="7">
        <v>235000</v>
      </c>
      <c r="J664" s="6">
        <v>1257</v>
      </c>
      <c r="K664" s="7">
        <v>301500</v>
      </c>
      <c r="L664" s="7">
        <v>301500</v>
      </c>
    </row>
    <row r="665" spans="1:12" x14ac:dyDescent="0.2">
      <c r="A665">
        <v>663</v>
      </c>
      <c r="B665">
        <v>2</v>
      </c>
      <c r="C665">
        <v>110000</v>
      </c>
      <c r="F665" s="6">
        <v>1392</v>
      </c>
      <c r="G665" s="7">
        <v>124000</v>
      </c>
      <c r="H665" s="7">
        <v>124000</v>
      </c>
      <c r="J665" s="6">
        <v>1261</v>
      </c>
      <c r="K665" s="7">
        <v>181000</v>
      </c>
      <c r="L665" s="7">
        <v>181000</v>
      </c>
    </row>
    <row r="666" spans="1:12" x14ac:dyDescent="0.2">
      <c r="A666">
        <v>664</v>
      </c>
      <c r="B666">
        <v>0</v>
      </c>
      <c r="C666">
        <v>137500</v>
      </c>
      <c r="F666" s="6">
        <v>1398</v>
      </c>
      <c r="G666" s="7">
        <v>137500</v>
      </c>
      <c r="H666" s="7">
        <v>137500</v>
      </c>
      <c r="J666" s="6">
        <v>1263</v>
      </c>
      <c r="K666" s="7">
        <v>161500</v>
      </c>
      <c r="L666" s="7">
        <v>161500</v>
      </c>
    </row>
    <row r="667" spans="1:12" x14ac:dyDescent="0.2">
      <c r="A667">
        <v>665</v>
      </c>
      <c r="B667">
        <v>1</v>
      </c>
      <c r="C667">
        <v>423000</v>
      </c>
      <c r="F667" s="6">
        <v>1399</v>
      </c>
      <c r="G667" s="7">
        <v>138000</v>
      </c>
      <c r="H667" s="7">
        <v>138000</v>
      </c>
      <c r="J667" s="6">
        <v>1264</v>
      </c>
      <c r="K667" s="7">
        <v>180500</v>
      </c>
      <c r="L667" s="7">
        <v>180500</v>
      </c>
    </row>
    <row r="668" spans="1:12" x14ac:dyDescent="0.2">
      <c r="A668">
        <v>666</v>
      </c>
      <c r="B668">
        <v>1</v>
      </c>
      <c r="C668">
        <v>230500</v>
      </c>
      <c r="F668" s="6">
        <v>1404</v>
      </c>
      <c r="G668" s="7">
        <v>282922</v>
      </c>
      <c r="H668" s="7">
        <v>282922</v>
      </c>
      <c r="J668" s="6">
        <v>1267</v>
      </c>
      <c r="K668" s="7">
        <v>122000</v>
      </c>
      <c r="L668" s="7">
        <v>122000</v>
      </c>
    </row>
    <row r="669" spans="1:12" x14ac:dyDescent="0.2">
      <c r="A669">
        <v>667</v>
      </c>
      <c r="B669">
        <v>1</v>
      </c>
      <c r="C669">
        <v>129000</v>
      </c>
      <c r="F669" s="6">
        <v>1405</v>
      </c>
      <c r="G669" s="7">
        <v>105000</v>
      </c>
      <c r="H669" s="7">
        <v>105000</v>
      </c>
      <c r="J669" s="6">
        <v>1268</v>
      </c>
      <c r="K669" s="7">
        <v>378500</v>
      </c>
      <c r="L669" s="7">
        <v>378500</v>
      </c>
    </row>
    <row r="670" spans="1:12" x14ac:dyDescent="0.2">
      <c r="A670">
        <v>668</v>
      </c>
      <c r="B670">
        <v>1</v>
      </c>
      <c r="C670">
        <v>193500</v>
      </c>
      <c r="F670" s="6">
        <v>1407</v>
      </c>
      <c r="G670" s="7">
        <v>133000</v>
      </c>
      <c r="H670" s="7">
        <v>133000</v>
      </c>
      <c r="J670" s="6">
        <v>1269</v>
      </c>
      <c r="K670" s="7">
        <v>381000</v>
      </c>
      <c r="L670" s="7">
        <v>381000</v>
      </c>
    </row>
    <row r="671" spans="1:12" x14ac:dyDescent="0.2">
      <c r="A671">
        <v>669</v>
      </c>
      <c r="B671">
        <v>1</v>
      </c>
      <c r="C671">
        <v>168000</v>
      </c>
      <c r="F671" s="6">
        <v>1408</v>
      </c>
      <c r="G671" s="7">
        <v>112000</v>
      </c>
      <c r="H671" s="7">
        <v>112000</v>
      </c>
      <c r="J671" s="6">
        <v>1271</v>
      </c>
      <c r="K671" s="7">
        <v>260000</v>
      </c>
      <c r="L671" s="7">
        <v>260000</v>
      </c>
    </row>
    <row r="672" spans="1:12" x14ac:dyDescent="0.2">
      <c r="A672">
        <v>670</v>
      </c>
      <c r="B672">
        <v>1</v>
      </c>
      <c r="C672">
        <v>137500</v>
      </c>
      <c r="F672" s="6">
        <v>1409</v>
      </c>
      <c r="G672" s="7">
        <v>125500</v>
      </c>
      <c r="H672" s="7">
        <v>125500</v>
      </c>
      <c r="J672" s="6">
        <v>1272</v>
      </c>
      <c r="K672" s="7">
        <v>185750</v>
      </c>
      <c r="L672" s="7">
        <v>185750</v>
      </c>
    </row>
    <row r="673" spans="1:12" x14ac:dyDescent="0.2">
      <c r="A673">
        <v>671</v>
      </c>
      <c r="B673">
        <v>0</v>
      </c>
      <c r="C673">
        <v>173500</v>
      </c>
      <c r="F673" s="6">
        <v>1411</v>
      </c>
      <c r="G673" s="7">
        <v>230000</v>
      </c>
      <c r="H673" s="7">
        <v>230000</v>
      </c>
      <c r="J673" s="6">
        <v>1274</v>
      </c>
      <c r="K673" s="7">
        <v>177000</v>
      </c>
      <c r="L673" s="7">
        <v>177000</v>
      </c>
    </row>
    <row r="674" spans="1:12" x14ac:dyDescent="0.2">
      <c r="A674">
        <v>672</v>
      </c>
      <c r="B674">
        <v>0</v>
      </c>
      <c r="C674">
        <v>103600</v>
      </c>
      <c r="F674" s="6">
        <v>1412</v>
      </c>
      <c r="G674" s="7">
        <v>140000</v>
      </c>
      <c r="H674" s="7">
        <v>140000</v>
      </c>
      <c r="J674" s="6">
        <v>1275</v>
      </c>
      <c r="K674" s="7">
        <v>139000</v>
      </c>
      <c r="L674" s="7">
        <v>139000</v>
      </c>
    </row>
    <row r="675" spans="1:12" x14ac:dyDescent="0.2">
      <c r="A675">
        <v>673</v>
      </c>
      <c r="B675">
        <v>1</v>
      </c>
      <c r="C675">
        <v>165000</v>
      </c>
      <c r="F675" s="6">
        <v>1413</v>
      </c>
      <c r="G675" s="7">
        <v>90000</v>
      </c>
      <c r="H675" s="7">
        <v>90000</v>
      </c>
      <c r="J675" s="6">
        <v>1277</v>
      </c>
      <c r="K675" s="7">
        <v>162000</v>
      </c>
      <c r="L675" s="7">
        <v>162000</v>
      </c>
    </row>
    <row r="676" spans="1:12" x14ac:dyDescent="0.2">
      <c r="A676">
        <v>674</v>
      </c>
      <c r="B676">
        <v>2</v>
      </c>
      <c r="C676">
        <v>257500</v>
      </c>
      <c r="F676" s="6">
        <v>1417</v>
      </c>
      <c r="G676" s="7">
        <v>122500</v>
      </c>
      <c r="H676" s="7">
        <v>122500</v>
      </c>
      <c r="J676" s="6">
        <v>1278</v>
      </c>
      <c r="K676" s="7">
        <v>197900</v>
      </c>
      <c r="L676" s="7">
        <v>197900</v>
      </c>
    </row>
    <row r="677" spans="1:12" x14ac:dyDescent="0.2">
      <c r="A677">
        <v>675</v>
      </c>
      <c r="B677">
        <v>1</v>
      </c>
      <c r="C677">
        <v>140000</v>
      </c>
      <c r="F677" s="6">
        <v>1419</v>
      </c>
      <c r="G677" s="7">
        <v>124000</v>
      </c>
      <c r="H677" s="7">
        <v>124000</v>
      </c>
      <c r="J677" s="6">
        <v>1279</v>
      </c>
      <c r="K677" s="7">
        <v>237000</v>
      </c>
      <c r="L677" s="7">
        <v>237000</v>
      </c>
    </row>
    <row r="678" spans="1:12" x14ac:dyDescent="0.2">
      <c r="A678">
        <v>676</v>
      </c>
      <c r="B678">
        <v>1</v>
      </c>
      <c r="C678">
        <v>148500</v>
      </c>
      <c r="F678" s="6">
        <v>1423</v>
      </c>
      <c r="G678" s="7">
        <v>136500</v>
      </c>
      <c r="H678" s="7">
        <v>136500</v>
      </c>
      <c r="J678" s="6">
        <v>1282</v>
      </c>
      <c r="K678" s="7">
        <v>180000</v>
      </c>
      <c r="L678" s="7">
        <v>180000</v>
      </c>
    </row>
    <row r="679" spans="1:12" x14ac:dyDescent="0.2">
      <c r="A679">
        <v>677</v>
      </c>
      <c r="B679">
        <v>0</v>
      </c>
      <c r="C679">
        <v>87000</v>
      </c>
      <c r="F679" s="6">
        <v>1426</v>
      </c>
      <c r="G679" s="7">
        <v>142000</v>
      </c>
      <c r="H679" s="7">
        <v>142000</v>
      </c>
      <c r="J679" s="6">
        <v>1285</v>
      </c>
      <c r="K679" s="7">
        <v>169000</v>
      </c>
      <c r="L679" s="7">
        <v>169000</v>
      </c>
    </row>
    <row r="680" spans="1:12" x14ac:dyDescent="0.2">
      <c r="A680">
        <v>678</v>
      </c>
      <c r="B680">
        <v>0</v>
      </c>
      <c r="C680">
        <v>109500</v>
      </c>
      <c r="F680" s="6">
        <v>1432</v>
      </c>
      <c r="G680" s="7">
        <v>143750</v>
      </c>
      <c r="H680" s="7">
        <v>143750</v>
      </c>
      <c r="J680" s="6">
        <v>1286</v>
      </c>
      <c r="K680" s="7">
        <v>132500</v>
      </c>
      <c r="L680" s="7">
        <v>132500</v>
      </c>
    </row>
    <row r="681" spans="1:12" x14ac:dyDescent="0.2">
      <c r="A681">
        <v>679</v>
      </c>
      <c r="B681">
        <v>1</v>
      </c>
      <c r="C681">
        <v>372500</v>
      </c>
      <c r="F681" s="6">
        <v>1433</v>
      </c>
      <c r="G681" s="7">
        <v>64500</v>
      </c>
      <c r="H681" s="7">
        <v>64500</v>
      </c>
      <c r="J681" s="6">
        <v>1287</v>
      </c>
      <c r="K681" s="7">
        <v>143000</v>
      </c>
      <c r="L681" s="7">
        <v>143000</v>
      </c>
    </row>
    <row r="682" spans="1:12" x14ac:dyDescent="0.2">
      <c r="A682">
        <v>680</v>
      </c>
      <c r="B682">
        <v>0</v>
      </c>
      <c r="C682">
        <v>128500</v>
      </c>
      <c r="F682" s="6">
        <v>1437</v>
      </c>
      <c r="G682" s="7">
        <v>120500</v>
      </c>
      <c r="H682" s="7">
        <v>120500</v>
      </c>
      <c r="J682" s="6">
        <v>1289</v>
      </c>
      <c r="K682" s="7">
        <v>278000</v>
      </c>
      <c r="L682" s="7">
        <v>278000</v>
      </c>
    </row>
    <row r="683" spans="1:12" x14ac:dyDescent="0.2">
      <c r="A683">
        <v>681</v>
      </c>
      <c r="B683">
        <v>1</v>
      </c>
      <c r="C683">
        <v>143000</v>
      </c>
      <c r="F683" s="6">
        <v>1439</v>
      </c>
      <c r="G683" s="7">
        <v>149700</v>
      </c>
      <c r="H683" s="7">
        <v>149700</v>
      </c>
      <c r="J683" s="6">
        <v>1290</v>
      </c>
      <c r="K683" s="7">
        <v>281000</v>
      </c>
      <c r="L683" s="7">
        <v>281000</v>
      </c>
    </row>
    <row r="684" spans="1:12" x14ac:dyDescent="0.2">
      <c r="A684">
        <v>682</v>
      </c>
      <c r="B684">
        <v>0</v>
      </c>
      <c r="C684">
        <v>159434</v>
      </c>
      <c r="F684" s="6">
        <v>1445</v>
      </c>
      <c r="G684" s="7">
        <v>179600</v>
      </c>
      <c r="H684" s="7">
        <v>179600</v>
      </c>
      <c r="J684" s="6">
        <v>1291</v>
      </c>
      <c r="K684" s="7">
        <v>180500</v>
      </c>
      <c r="L684" s="7">
        <v>180500</v>
      </c>
    </row>
    <row r="685" spans="1:12" x14ac:dyDescent="0.2">
      <c r="A685">
        <v>683</v>
      </c>
      <c r="B685">
        <v>1</v>
      </c>
      <c r="C685">
        <v>173000</v>
      </c>
      <c r="F685" s="6">
        <v>1446</v>
      </c>
      <c r="G685" s="7">
        <v>129000</v>
      </c>
      <c r="H685" s="7">
        <v>129000</v>
      </c>
      <c r="J685" s="6">
        <v>1294</v>
      </c>
      <c r="K685" s="7">
        <v>162900</v>
      </c>
      <c r="L685" s="7">
        <v>162900</v>
      </c>
    </row>
    <row r="686" spans="1:12" x14ac:dyDescent="0.2">
      <c r="A686">
        <v>684</v>
      </c>
      <c r="B686">
        <v>1</v>
      </c>
      <c r="C686">
        <v>285000</v>
      </c>
      <c r="F686" s="6">
        <v>1447</v>
      </c>
      <c r="G686" s="7">
        <v>157900</v>
      </c>
      <c r="H686" s="7">
        <v>157900</v>
      </c>
      <c r="J686" s="6">
        <v>1299</v>
      </c>
      <c r="K686" s="7">
        <v>160000</v>
      </c>
      <c r="L686" s="7">
        <v>160000</v>
      </c>
    </row>
    <row r="687" spans="1:12" x14ac:dyDescent="0.2">
      <c r="A687">
        <v>685</v>
      </c>
      <c r="B687">
        <v>0</v>
      </c>
      <c r="C687">
        <v>221000</v>
      </c>
      <c r="F687" s="6">
        <v>1449</v>
      </c>
      <c r="G687" s="7">
        <v>112000</v>
      </c>
      <c r="H687" s="7">
        <v>112000</v>
      </c>
      <c r="J687" s="6">
        <v>1301</v>
      </c>
      <c r="K687" s="7">
        <v>225000</v>
      </c>
      <c r="L687" s="7">
        <v>225000</v>
      </c>
    </row>
    <row r="688" spans="1:12" x14ac:dyDescent="0.2">
      <c r="A688">
        <v>686</v>
      </c>
      <c r="B688">
        <v>1</v>
      </c>
      <c r="C688">
        <v>207500</v>
      </c>
      <c r="F688" s="6">
        <v>1450</v>
      </c>
      <c r="G688" s="7">
        <v>92000</v>
      </c>
      <c r="H688" s="7">
        <v>92000</v>
      </c>
      <c r="J688" s="6">
        <v>1302</v>
      </c>
      <c r="K688" s="7">
        <v>177500</v>
      </c>
      <c r="L688" s="7">
        <v>177500</v>
      </c>
    </row>
    <row r="689" spans="1:12" x14ac:dyDescent="0.2">
      <c r="A689">
        <v>687</v>
      </c>
      <c r="B689">
        <v>0</v>
      </c>
      <c r="C689">
        <v>227875</v>
      </c>
      <c r="F689" s="6">
        <v>1451</v>
      </c>
      <c r="G689" s="7">
        <v>136000</v>
      </c>
      <c r="H689" s="7">
        <v>136000</v>
      </c>
      <c r="J689" s="6">
        <v>1303</v>
      </c>
      <c r="K689" s="7">
        <v>290000</v>
      </c>
      <c r="L689" s="7">
        <v>290000</v>
      </c>
    </row>
    <row r="690" spans="1:12" x14ac:dyDescent="0.2">
      <c r="A690">
        <v>688</v>
      </c>
      <c r="B690">
        <v>0</v>
      </c>
      <c r="C690">
        <v>148800</v>
      </c>
      <c r="F690" s="6">
        <v>1453</v>
      </c>
      <c r="G690" s="7">
        <v>145000</v>
      </c>
      <c r="H690" s="7">
        <v>145000</v>
      </c>
      <c r="J690" s="6">
        <v>1306</v>
      </c>
      <c r="K690" s="7">
        <v>325000</v>
      </c>
      <c r="L690" s="7">
        <v>325000</v>
      </c>
    </row>
    <row r="691" spans="1:12" x14ac:dyDescent="0.2">
      <c r="A691">
        <v>689</v>
      </c>
      <c r="B691">
        <v>1</v>
      </c>
      <c r="C691">
        <v>392000</v>
      </c>
      <c r="F691" s="6">
        <v>1454</v>
      </c>
      <c r="G691" s="7">
        <v>84500</v>
      </c>
      <c r="H691" s="7">
        <v>84500</v>
      </c>
      <c r="J691" s="6">
        <v>1307</v>
      </c>
      <c r="K691" s="7">
        <v>202500</v>
      </c>
      <c r="L691" s="7">
        <v>202500</v>
      </c>
    </row>
    <row r="692" spans="1:12" x14ac:dyDescent="0.2">
      <c r="A692">
        <v>690</v>
      </c>
      <c r="B692">
        <v>1</v>
      </c>
      <c r="C692">
        <v>194700</v>
      </c>
      <c r="F692" s="6">
        <v>1455</v>
      </c>
      <c r="G692" s="7">
        <v>185000</v>
      </c>
      <c r="H692" s="7">
        <v>185000</v>
      </c>
      <c r="J692" s="6">
        <v>1311</v>
      </c>
      <c r="K692" s="7">
        <v>335000</v>
      </c>
      <c r="L692" s="7">
        <v>335000</v>
      </c>
    </row>
    <row r="693" spans="1:12" x14ac:dyDescent="0.2">
      <c r="A693">
        <v>691</v>
      </c>
      <c r="B693">
        <v>1</v>
      </c>
      <c r="C693">
        <v>141000</v>
      </c>
      <c r="F693" s="6">
        <v>1459</v>
      </c>
      <c r="G693" s="7">
        <v>142125</v>
      </c>
      <c r="H693" s="7">
        <v>142125</v>
      </c>
      <c r="J693" s="6">
        <v>1313</v>
      </c>
      <c r="K693" s="7">
        <v>302000</v>
      </c>
      <c r="L693" s="7">
        <v>302000</v>
      </c>
    </row>
    <row r="694" spans="1:12" x14ac:dyDescent="0.2">
      <c r="A694">
        <v>692</v>
      </c>
      <c r="B694">
        <v>2</v>
      </c>
      <c r="C694">
        <v>755000</v>
      </c>
      <c r="F694" s="6">
        <v>1460</v>
      </c>
      <c r="G694" s="7">
        <v>147500</v>
      </c>
      <c r="H694" s="7">
        <v>147500</v>
      </c>
      <c r="J694" s="6">
        <v>1314</v>
      </c>
      <c r="K694" s="7">
        <v>333168</v>
      </c>
      <c r="L694" s="7">
        <v>333168</v>
      </c>
    </row>
    <row r="695" spans="1:12" x14ac:dyDescent="0.2">
      <c r="A695">
        <v>693</v>
      </c>
      <c r="B695">
        <v>2</v>
      </c>
      <c r="C695">
        <v>335000</v>
      </c>
      <c r="J695" s="6">
        <v>1315</v>
      </c>
      <c r="K695" s="7">
        <v>119000</v>
      </c>
      <c r="L695" s="7">
        <v>119000</v>
      </c>
    </row>
    <row r="696" spans="1:12" x14ac:dyDescent="0.2">
      <c r="A696">
        <v>694</v>
      </c>
      <c r="B696">
        <v>0</v>
      </c>
      <c r="C696">
        <v>108480</v>
      </c>
      <c r="J696" s="6">
        <v>1316</v>
      </c>
      <c r="K696" s="7">
        <v>206900</v>
      </c>
      <c r="L696" s="7">
        <v>206900</v>
      </c>
    </row>
    <row r="697" spans="1:12" x14ac:dyDescent="0.2">
      <c r="A697">
        <v>695</v>
      </c>
      <c r="B697">
        <v>0</v>
      </c>
      <c r="C697">
        <v>141500</v>
      </c>
      <c r="J697" s="6">
        <v>1317</v>
      </c>
      <c r="K697" s="7">
        <v>295493</v>
      </c>
      <c r="L697" s="7">
        <v>295493</v>
      </c>
    </row>
    <row r="698" spans="1:12" x14ac:dyDescent="0.2">
      <c r="A698">
        <v>696</v>
      </c>
      <c r="B698">
        <v>1</v>
      </c>
      <c r="C698">
        <v>176000</v>
      </c>
      <c r="J698" s="6">
        <v>1318</v>
      </c>
      <c r="K698" s="7">
        <v>208900</v>
      </c>
      <c r="L698" s="7">
        <v>208900</v>
      </c>
    </row>
    <row r="699" spans="1:12" x14ac:dyDescent="0.2">
      <c r="A699">
        <v>697</v>
      </c>
      <c r="B699">
        <v>0</v>
      </c>
      <c r="C699">
        <v>89000</v>
      </c>
      <c r="J699" s="6">
        <v>1319</v>
      </c>
      <c r="K699" s="7">
        <v>275000</v>
      </c>
      <c r="L699" s="7">
        <v>275000</v>
      </c>
    </row>
    <row r="700" spans="1:12" x14ac:dyDescent="0.2">
      <c r="A700">
        <v>698</v>
      </c>
      <c r="B700">
        <v>0</v>
      </c>
      <c r="C700">
        <v>123500</v>
      </c>
      <c r="J700" s="6">
        <v>1321</v>
      </c>
      <c r="K700" s="7">
        <v>156500</v>
      </c>
      <c r="L700" s="7">
        <v>156500</v>
      </c>
    </row>
    <row r="701" spans="1:12" x14ac:dyDescent="0.2">
      <c r="A701">
        <v>699</v>
      </c>
      <c r="B701">
        <v>1</v>
      </c>
      <c r="C701">
        <v>138500</v>
      </c>
      <c r="J701" s="6">
        <v>1323</v>
      </c>
      <c r="K701" s="7">
        <v>190000</v>
      </c>
      <c r="L701" s="7">
        <v>190000</v>
      </c>
    </row>
    <row r="702" spans="1:12" x14ac:dyDescent="0.2">
      <c r="A702">
        <v>700</v>
      </c>
      <c r="B702">
        <v>0</v>
      </c>
      <c r="C702">
        <v>196000</v>
      </c>
      <c r="J702" s="6">
        <v>1325</v>
      </c>
      <c r="K702" s="7">
        <v>147000</v>
      </c>
      <c r="L702" s="7">
        <v>147000</v>
      </c>
    </row>
    <row r="703" spans="1:12" x14ac:dyDescent="0.2">
      <c r="A703">
        <v>701</v>
      </c>
      <c r="B703">
        <v>1</v>
      </c>
      <c r="C703">
        <v>312500</v>
      </c>
      <c r="J703" s="6">
        <v>1328</v>
      </c>
      <c r="K703" s="7">
        <v>130500</v>
      </c>
      <c r="L703" s="7">
        <v>130500</v>
      </c>
    </row>
    <row r="704" spans="1:12" x14ac:dyDescent="0.2">
      <c r="A704">
        <v>702</v>
      </c>
      <c r="B704">
        <v>0</v>
      </c>
      <c r="C704">
        <v>140000</v>
      </c>
      <c r="J704" s="6">
        <v>1329</v>
      </c>
      <c r="K704" s="7">
        <v>256000</v>
      </c>
      <c r="L704" s="7">
        <v>256000</v>
      </c>
    </row>
    <row r="705" spans="1:12" x14ac:dyDescent="0.2">
      <c r="A705">
        <v>703</v>
      </c>
      <c r="B705">
        <v>1</v>
      </c>
      <c r="C705">
        <v>361919</v>
      </c>
      <c r="J705" s="6">
        <v>1330</v>
      </c>
      <c r="K705" s="7">
        <v>176500</v>
      </c>
      <c r="L705" s="7">
        <v>176500</v>
      </c>
    </row>
    <row r="706" spans="1:12" x14ac:dyDescent="0.2">
      <c r="A706">
        <v>704</v>
      </c>
      <c r="B706">
        <v>1</v>
      </c>
      <c r="C706">
        <v>140000</v>
      </c>
      <c r="J706" s="6">
        <v>1331</v>
      </c>
      <c r="K706" s="7">
        <v>227000</v>
      </c>
      <c r="L706" s="7">
        <v>227000</v>
      </c>
    </row>
    <row r="707" spans="1:12" x14ac:dyDescent="0.2">
      <c r="A707">
        <v>705</v>
      </c>
      <c r="B707">
        <v>0</v>
      </c>
      <c r="C707">
        <v>213000</v>
      </c>
      <c r="J707" s="6">
        <v>1333</v>
      </c>
      <c r="K707" s="7">
        <v>100000</v>
      </c>
      <c r="L707" s="7">
        <v>100000</v>
      </c>
    </row>
    <row r="708" spans="1:12" x14ac:dyDescent="0.2">
      <c r="A708">
        <v>706</v>
      </c>
      <c r="B708">
        <v>0</v>
      </c>
      <c r="C708">
        <v>55000</v>
      </c>
      <c r="J708" s="6">
        <v>1336</v>
      </c>
      <c r="K708" s="7">
        <v>167900</v>
      </c>
      <c r="L708" s="7">
        <v>167900</v>
      </c>
    </row>
    <row r="709" spans="1:12" x14ac:dyDescent="0.2">
      <c r="A709">
        <v>707</v>
      </c>
      <c r="B709">
        <v>2</v>
      </c>
      <c r="C709">
        <v>302000</v>
      </c>
      <c r="J709" s="6">
        <v>1343</v>
      </c>
      <c r="K709" s="7">
        <v>228500</v>
      </c>
      <c r="L709" s="7">
        <v>228500</v>
      </c>
    </row>
    <row r="710" spans="1:12" x14ac:dyDescent="0.2">
      <c r="A710">
        <v>708</v>
      </c>
      <c r="B710">
        <v>1</v>
      </c>
      <c r="C710">
        <v>254000</v>
      </c>
      <c r="J710" s="6">
        <v>1344</v>
      </c>
      <c r="K710" s="7">
        <v>177000</v>
      </c>
      <c r="L710" s="7">
        <v>177000</v>
      </c>
    </row>
    <row r="711" spans="1:12" x14ac:dyDescent="0.2">
      <c r="A711">
        <v>709</v>
      </c>
      <c r="B711">
        <v>1</v>
      </c>
      <c r="C711">
        <v>179540</v>
      </c>
      <c r="J711" s="6">
        <v>1345</v>
      </c>
      <c r="K711" s="7">
        <v>155835</v>
      </c>
      <c r="L711" s="7">
        <v>155835</v>
      </c>
    </row>
    <row r="712" spans="1:12" x14ac:dyDescent="0.2">
      <c r="A712">
        <v>710</v>
      </c>
      <c r="B712">
        <v>0</v>
      </c>
      <c r="C712">
        <v>109900</v>
      </c>
      <c r="J712" s="6">
        <v>1347</v>
      </c>
      <c r="K712" s="7">
        <v>262500</v>
      </c>
      <c r="L712" s="7">
        <v>262500</v>
      </c>
    </row>
    <row r="713" spans="1:12" x14ac:dyDescent="0.2">
      <c r="A713">
        <v>711</v>
      </c>
      <c r="B713">
        <v>0</v>
      </c>
      <c r="C713">
        <v>52000</v>
      </c>
      <c r="J713" s="6">
        <v>1348</v>
      </c>
      <c r="K713" s="7">
        <v>283463</v>
      </c>
      <c r="L713" s="7">
        <v>283463</v>
      </c>
    </row>
    <row r="714" spans="1:12" x14ac:dyDescent="0.2">
      <c r="A714">
        <v>712</v>
      </c>
      <c r="B714">
        <v>0</v>
      </c>
      <c r="C714">
        <v>102776</v>
      </c>
      <c r="J714" s="6">
        <v>1349</v>
      </c>
      <c r="K714" s="7">
        <v>215000</v>
      </c>
      <c r="L714" s="7">
        <v>215000</v>
      </c>
    </row>
    <row r="715" spans="1:12" x14ac:dyDescent="0.2">
      <c r="A715">
        <v>713</v>
      </c>
      <c r="B715">
        <v>1</v>
      </c>
      <c r="C715">
        <v>189000</v>
      </c>
      <c r="J715" s="6">
        <v>1352</v>
      </c>
      <c r="K715" s="7">
        <v>171000</v>
      </c>
      <c r="L715" s="7">
        <v>171000</v>
      </c>
    </row>
    <row r="716" spans="1:12" x14ac:dyDescent="0.2">
      <c r="A716">
        <v>714</v>
      </c>
      <c r="B716">
        <v>0</v>
      </c>
      <c r="C716">
        <v>129000</v>
      </c>
      <c r="J716" s="6">
        <v>1354</v>
      </c>
      <c r="K716" s="7">
        <v>410000</v>
      </c>
      <c r="L716" s="7">
        <v>410000</v>
      </c>
    </row>
    <row r="717" spans="1:12" x14ac:dyDescent="0.2">
      <c r="A717">
        <v>715</v>
      </c>
      <c r="B717">
        <v>0</v>
      </c>
      <c r="C717">
        <v>130500</v>
      </c>
      <c r="J717" s="6">
        <v>1355</v>
      </c>
      <c r="K717" s="7">
        <v>235000</v>
      </c>
      <c r="L717" s="7">
        <v>235000</v>
      </c>
    </row>
    <row r="718" spans="1:12" x14ac:dyDescent="0.2">
      <c r="A718">
        <v>716</v>
      </c>
      <c r="B718">
        <v>1</v>
      </c>
      <c r="C718">
        <v>165000</v>
      </c>
      <c r="J718" s="6">
        <v>1356</v>
      </c>
      <c r="K718" s="7">
        <v>170000</v>
      </c>
      <c r="L718" s="7">
        <v>170000</v>
      </c>
    </row>
    <row r="719" spans="1:12" x14ac:dyDescent="0.2">
      <c r="A719">
        <v>717</v>
      </c>
      <c r="B719">
        <v>0</v>
      </c>
      <c r="C719">
        <v>159500</v>
      </c>
      <c r="J719" s="6">
        <v>1358</v>
      </c>
      <c r="K719" s="7">
        <v>149900</v>
      </c>
      <c r="L719" s="7">
        <v>149900</v>
      </c>
    </row>
    <row r="720" spans="1:12" x14ac:dyDescent="0.2">
      <c r="A720">
        <v>718</v>
      </c>
      <c r="B720">
        <v>1</v>
      </c>
      <c r="C720">
        <v>157000</v>
      </c>
      <c r="J720" s="6">
        <v>1360</v>
      </c>
      <c r="K720" s="7">
        <v>315000</v>
      </c>
      <c r="L720" s="7">
        <v>315000</v>
      </c>
    </row>
    <row r="721" spans="1:12" x14ac:dyDescent="0.2">
      <c r="A721">
        <v>719</v>
      </c>
      <c r="B721">
        <v>1</v>
      </c>
      <c r="C721">
        <v>341000</v>
      </c>
      <c r="J721" s="6">
        <v>1362</v>
      </c>
      <c r="K721" s="7">
        <v>260000</v>
      </c>
      <c r="L721" s="7">
        <v>260000</v>
      </c>
    </row>
    <row r="722" spans="1:12" x14ac:dyDescent="0.2">
      <c r="A722">
        <v>720</v>
      </c>
      <c r="B722">
        <v>1</v>
      </c>
      <c r="C722">
        <v>128500</v>
      </c>
      <c r="J722" s="6">
        <v>1363</v>
      </c>
      <c r="K722" s="7">
        <v>104900</v>
      </c>
      <c r="L722" s="7">
        <v>104900</v>
      </c>
    </row>
    <row r="723" spans="1:12" x14ac:dyDescent="0.2">
      <c r="A723">
        <v>721</v>
      </c>
      <c r="B723">
        <v>1</v>
      </c>
      <c r="C723">
        <v>275000</v>
      </c>
      <c r="J723" s="6">
        <v>1364</v>
      </c>
      <c r="K723" s="7">
        <v>156932</v>
      </c>
      <c r="L723" s="7">
        <v>156932</v>
      </c>
    </row>
    <row r="724" spans="1:12" x14ac:dyDescent="0.2">
      <c r="A724">
        <v>722</v>
      </c>
      <c r="B724">
        <v>0</v>
      </c>
      <c r="C724">
        <v>143000</v>
      </c>
      <c r="J724" s="6">
        <v>1368</v>
      </c>
      <c r="K724" s="7">
        <v>127000</v>
      </c>
      <c r="L724" s="7">
        <v>127000</v>
      </c>
    </row>
    <row r="725" spans="1:12" x14ac:dyDescent="0.2">
      <c r="A725">
        <v>723</v>
      </c>
      <c r="B725">
        <v>0</v>
      </c>
      <c r="C725">
        <v>124500</v>
      </c>
      <c r="J725" s="6">
        <v>1370</v>
      </c>
      <c r="K725" s="7">
        <v>232000</v>
      </c>
      <c r="L725" s="7">
        <v>232000</v>
      </c>
    </row>
    <row r="726" spans="1:12" x14ac:dyDescent="0.2">
      <c r="A726">
        <v>724</v>
      </c>
      <c r="B726">
        <v>0</v>
      </c>
      <c r="C726">
        <v>135000</v>
      </c>
      <c r="J726" s="6">
        <v>1372</v>
      </c>
      <c r="K726" s="7">
        <v>165500</v>
      </c>
      <c r="L726" s="7">
        <v>165500</v>
      </c>
    </row>
    <row r="727" spans="1:12" x14ac:dyDescent="0.2">
      <c r="A727">
        <v>725</v>
      </c>
      <c r="B727">
        <v>1</v>
      </c>
      <c r="C727">
        <v>320000</v>
      </c>
      <c r="J727" s="6">
        <v>1373</v>
      </c>
      <c r="K727" s="7">
        <v>274300</v>
      </c>
      <c r="L727" s="7">
        <v>274300</v>
      </c>
    </row>
    <row r="728" spans="1:12" x14ac:dyDescent="0.2">
      <c r="A728">
        <v>726</v>
      </c>
      <c r="B728">
        <v>0</v>
      </c>
      <c r="C728">
        <v>120500</v>
      </c>
      <c r="J728" s="6">
        <v>1374</v>
      </c>
      <c r="K728" s="7">
        <v>466500</v>
      </c>
      <c r="L728" s="7">
        <v>466500</v>
      </c>
    </row>
    <row r="729" spans="1:12" x14ac:dyDescent="0.2">
      <c r="A729">
        <v>727</v>
      </c>
      <c r="B729">
        <v>1</v>
      </c>
      <c r="C729">
        <v>222000</v>
      </c>
      <c r="J729" s="6">
        <v>1375</v>
      </c>
      <c r="K729" s="7">
        <v>250000</v>
      </c>
      <c r="L729" s="7">
        <v>250000</v>
      </c>
    </row>
    <row r="730" spans="1:12" x14ac:dyDescent="0.2">
      <c r="A730">
        <v>728</v>
      </c>
      <c r="B730">
        <v>0</v>
      </c>
      <c r="C730">
        <v>194500</v>
      </c>
      <c r="J730" s="6">
        <v>1376</v>
      </c>
      <c r="K730" s="7">
        <v>239000</v>
      </c>
      <c r="L730" s="7">
        <v>239000</v>
      </c>
    </row>
    <row r="731" spans="1:12" x14ac:dyDescent="0.2">
      <c r="A731">
        <v>729</v>
      </c>
      <c r="B731">
        <v>0</v>
      </c>
      <c r="C731">
        <v>110000</v>
      </c>
      <c r="J731" s="6">
        <v>1382</v>
      </c>
      <c r="K731" s="7">
        <v>237500</v>
      </c>
      <c r="L731" s="7">
        <v>237500</v>
      </c>
    </row>
    <row r="732" spans="1:12" x14ac:dyDescent="0.2">
      <c r="A732">
        <v>730</v>
      </c>
      <c r="B732">
        <v>0</v>
      </c>
      <c r="C732">
        <v>103000</v>
      </c>
      <c r="J732" s="6">
        <v>1387</v>
      </c>
      <c r="K732" s="7">
        <v>250000</v>
      </c>
      <c r="L732" s="7">
        <v>250000</v>
      </c>
    </row>
    <row r="733" spans="1:12" x14ac:dyDescent="0.2">
      <c r="A733">
        <v>731</v>
      </c>
      <c r="B733">
        <v>1</v>
      </c>
      <c r="C733">
        <v>236500</v>
      </c>
      <c r="J733" s="6">
        <v>1388</v>
      </c>
      <c r="K733" s="7">
        <v>136000</v>
      </c>
      <c r="L733" s="7">
        <v>136000</v>
      </c>
    </row>
    <row r="734" spans="1:12" x14ac:dyDescent="0.2">
      <c r="A734">
        <v>732</v>
      </c>
      <c r="B734">
        <v>1</v>
      </c>
      <c r="C734">
        <v>187500</v>
      </c>
      <c r="J734" s="6">
        <v>1389</v>
      </c>
      <c r="K734" s="7">
        <v>377500</v>
      </c>
      <c r="L734" s="7">
        <v>377500</v>
      </c>
    </row>
    <row r="735" spans="1:12" x14ac:dyDescent="0.2">
      <c r="A735">
        <v>733</v>
      </c>
      <c r="B735">
        <v>1</v>
      </c>
      <c r="C735">
        <v>222500</v>
      </c>
      <c r="J735" s="6">
        <v>1390</v>
      </c>
      <c r="K735" s="7">
        <v>131000</v>
      </c>
      <c r="L735" s="7">
        <v>131000</v>
      </c>
    </row>
    <row r="736" spans="1:12" x14ac:dyDescent="0.2">
      <c r="A736">
        <v>734</v>
      </c>
      <c r="B736">
        <v>1</v>
      </c>
      <c r="C736">
        <v>131400</v>
      </c>
      <c r="J736" s="6">
        <v>1393</v>
      </c>
      <c r="K736" s="7">
        <v>123000</v>
      </c>
      <c r="L736" s="7">
        <v>123000</v>
      </c>
    </row>
    <row r="737" spans="1:12" x14ac:dyDescent="0.2">
      <c r="A737">
        <v>735</v>
      </c>
      <c r="B737">
        <v>0</v>
      </c>
      <c r="C737">
        <v>108000</v>
      </c>
      <c r="J737" s="6">
        <v>1394</v>
      </c>
      <c r="K737" s="7">
        <v>163000</v>
      </c>
      <c r="L737" s="7">
        <v>163000</v>
      </c>
    </row>
    <row r="738" spans="1:12" x14ac:dyDescent="0.2">
      <c r="A738">
        <v>736</v>
      </c>
      <c r="B738">
        <v>2</v>
      </c>
      <c r="C738">
        <v>163000</v>
      </c>
      <c r="J738" s="6">
        <v>1395</v>
      </c>
      <c r="K738" s="7">
        <v>246578</v>
      </c>
      <c r="L738" s="7">
        <v>246578</v>
      </c>
    </row>
    <row r="739" spans="1:12" x14ac:dyDescent="0.2">
      <c r="A739">
        <v>737</v>
      </c>
      <c r="B739">
        <v>0</v>
      </c>
      <c r="C739">
        <v>93500</v>
      </c>
      <c r="J739" s="6">
        <v>1396</v>
      </c>
      <c r="K739" s="7">
        <v>281213</v>
      </c>
      <c r="L739" s="7">
        <v>281213</v>
      </c>
    </row>
    <row r="740" spans="1:12" x14ac:dyDescent="0.2">
      <c r="A740">
        <v>738</v>
      </c>
      <c r="B740">
        <v>1</v>
      </c>
      <c r="C740">
        <v>239900</v>
      </c>
      <c r="J740" s="6">
        <v>1397</v>
      </c>
      <c r="K740" s="7">
        <v>160000</v>
      </c>
      <c r="L740" s="7">
        <v>160000</v>
      </c>
    </row>
    <row r="741" spans="1:12" x14ac:dyDescent="0.2">
      <c r="A741">
        <v>739</v>
      </c>
      <c r="B741">
        <v>0</v>
      </c>
      <c r="C741">
        <v>179000</v>
      </c>
      <c r="J741" s="6">
        <v>1400</v>
      </c>
      <c r="K741" s="7">
        <v>137450</v>
      </c>
      <c r="L741" s="7">
        <v>137450</v>
      </c>
    </row>
    <row r="742" spans="1:12" x14ac:dyDescent="0.2">
      <c r="A742">
        <v>740</v>
      </c>
      <c r="B742">
        <v>0</v>
      </c>
      <c r="C742">
        <v>190000</v>
      </c>
      <c r="J742" s="6">
        <v>1401</v>
      </c>
      <c r="K742" s="7">
        <v>120000</v>
      </c>
      <c r="L742" s="7">
        <v>120000</v>
      </c>
    </row>
    <row r="743" spans="1:12" x14ac:dyDescent="0.2">
      <c r="A743">
        <v>741</v>
      </c>
      <c r="B743">
        <v>0</v>
      </c>
      <c r="C743">
        <v>132000</v>
      </c>
      <c r="J743" s="6">
        <v>1402</v>
      </c>
      <c r="K743" s="7">
        <v>193000</v>
      </c>
      <c r="L743" s="7">
        <v>193000</v>
      </c>
    </row>
    <row r="744" spans="1:12" x14ac:dyDescent="0.2">
      <c r="A744">
        <v>742</v>
      </c>
      <c r="B744">
        <v>0</v>
      </c>
      <c r="C744">
        <v>142000</v>
      </c>
      <c r="J744" s="6">
        <v>1403</v>
      </c>
      <c r="K744" s="7">
        <v>193879</v>
      </c>
      <c r="L744" s="7">
        <v>193879</v>
      </c>
    </row>
    <row r="745" spans="1:12" x14ac:dyDescent="0.2">
      <c r="A745">
        <v>743</v>
      </c>
      <c r="B745">
        <v>0</v>
      </c>
      <c r="C745">
        <v>179000</v>
      </c>
      <c r="J745" s="6">
        <v>1406</v>
      </c>
      <c r="K745" s="7">
        <v>275000</v>
      </c>
      <c r="L745" s="7">
        <v>275000</v>
      </c>
    </row>
    <row r="746" spans="1:12" x14ac:dyDescent="0.2">
      <c r="A746">
        <v>744</v>
      </c>
      <c r="B746">
        <v>1</v>
      </c>
      <c r="C746">
        <v>175000</v>
      </c>
      <c r="J746" s="6">
        <v>1410</v>
      </c>
      <c r="K746" s="7">
        <v>215000</v>
      </c>
      <c r="L746" s="7">
        <v>215000</v>
      </c>
    </row>
    <row r="747" spans="1:12" x14ac:dyDescent="0.2">
      <c r="A747">
        <v>745</v>
      </c>
      <c r="B747">
        <v>1</v>
      </c>
      <c r="C747">
        <v>180000</v>
      </c>
      <c r="J747" s="6">
        <v>1414</v>
      </c>
      <c r="K747" s="7">
        <v>257000</v>
      </c>
      <c r="L747" s="7">
        <v>257000</v>
      </c>
    </row>
    <row r="748" spans="1:12" x14ac:dyDescent="0.2">
      <c r="A748">
        <v>746</v>
      </c>
      <c r="B748">
        <v>2</v>
      </c>
      <c r="C748">
        <v>299800</v>
      </c>
      <c r="J748" s="6">
        <v>1415</v>
      </c>
      <c r="K748" s="7">
        <v>207000</v>
      </c>
      <c r="L748" s="7">
        <v>207000</v>
      </c>
    </row>
    <row r="749" spans="1:12" x14ac:dyDescent="0.2">
      <c r="A749">
        <v>747</v>
      </c>
      <c r="B749">
        <v>1</v>
      </c>
      <c r="C749">
        <v>236000</v>
      </c>
      <c r="J749" s="6">
        <v>1416</v>
      </c>
      <c r="K749" s="7">
        <v>175900</v>
      </c>
      <c r="L749" s="7">
        <v>175900</v>
      </c>
    </row>
    <row r="750" spans="1:12" x14ac:dyDescent="0.2">
      <c r="A750">
        <v>748</v>
      </c>
      <c r="B750">
        <v>1</v>
      </c>
      <c r="C750">
        <v>265979</v>
      </c>
      <c r="J750" s="6">
        <v>1418</v>
      </c>
      <c r="K750" s="7">
        <v>340000</v>
      </c>
      <c r="L750" s="7">
        <v>340000</v>
      </c>
    </row>
    <row r="751" spans="1:12" x14ac:dyDescent="0.2">
      <c r="A751">
        <v>749</v>
      </c>
      <c r="B751">
        <v>1</v>
      </c>
      <c r="C751">
        <v>260400</v>
      </c>
      <c r="J751" s="6">
        <v>1420</v>
      </c>
      <c r="K751" s="7">
        <v>223000</v>
      </c>
      <c r="L751" s="7">
        <v>223000</v>
      </c>
    </row>
    <row r="752" spans="1:12" x14ac:dyDescent="0.2">
      <c r="A752">
        <v>750</v>
      </c>
      <c r="B752">
        <v>0</v>
      </c>
      <c r="C752">
        <v>98000</v>
      </c>
      <c r="J752" s="6">
        <v>1421</v>
      </c>
      <c r="K752" s="7">
        <v>179900</v>
      </c>
      <c r="L752" s="7">
        <v>179900</v>
      </c>
    </row>
    <row r="753" spans="1:12" x14ac:dyDescent="0.2">
      <c r="A753">
        <v>751</v>
      </c>
      <c r="B753">
        <v>0</v>
      </c>
      <c r="C753">
        <v>96500</v>
      </c>
      <c r="J753" s="6">
        <v>1422</v>
      </c>
      <c r="K753" s="7">
        <v>127500</v>
      </c>
      <c r="L753" s="7">
        <v>127500</v>
      </c>
    </row>
    <row r="754" spans="1:12" x14ac:dyDescent="0.2">
      <c r="A754">
        <v>752</v>
      </c>
      <c r="B754">
        <v>0</v>
      </c>
      <c r="C754">
        <v>162000</v>
      </c>
      <c r="J754" s="6">
        <v>1424</v>
      </c>
      <c r="K754" s="7">
        <v>274970</v>
      </c>
      <c r="L754" s="7">
        <v>274970</v>
      </c>
    </row>
    <row r="755" spans="1:12" x14ac:dyDescent="0.2">
      <c r="A755">
        <v>753</v>
      </c>
      <c r="B755">
        <v>0</v>
      </c>
      <c r="C755">
        <v>217000</v>
      </c>
      <c r="J755" s="6">
        <v>1425</v>
      </c>
      <c r="K755" s="7">
        <v>144000</v>
      </c>
      <c r="L755" s="7">
        <v>144000</v>
      </c>
    </row>
    <row r="756" spans="1:12" x14ac:dyDescent="0.2">
      <c r="A756">
        <v>754</v>
      </c>
      <c r="B756">
        <v>1</v>
      </c>
      <c r="C756">
        <v>275500</v>
      </c>
      <c r="J756" s="6">
        <v>1427</v>
      </c>
      <c r="K756" s="7">
        <v>271000</v>
      </c>
      <c r="L756" s="7">
        <v>271000</v>
      </c>
    </row>
    <row r="757" spans="1:12" x14ac:dyDescent="0.2">
      <c r="A757">
        <v>755</v>
      </c>
      <c r="B757">
        <v>0</v>
      </c>
      <c r="C757">
        <v>156000</v>
      </c>
      <c r="J757" s="6">
        <v>1428</v>
      </c>
      <c r="K757" s="7">
        <v>140000</v>
      </c>
      <c r="L757" s="7">
        <v>140000</v>
      </c>
    </row>
    <row r="758" spans="1:12" x14ac:dyDescent="0.2">
      <c r="A758">
        <v>756</v>
      </c>
      <c r="B758">
        <v>0</v>
      </c>
      <c r="C758">
        <v>172500</v>
      </c>
      <c r="J758" s="6">
        <v>1429</v>
      </c>
      <c r="K758" s="7">
        <v>119000</v>
      </c>
      <c r="L758" s="7">
        <v>119000</v>
      </c>
    </row>
    <row r="759" spans="1:12" x14ac:dyDescent="0.2">
      <c r="A759">
        <v>757</v>
      </c>
      <c r="B759">
        <v>0</v>
      </c>
      <c r="C759">
        <v>212000</v>
      </c>
      <c r="J759" s="6">
        <v>1430</v>
      </c>
      <c r="K759" s="7">
        <v>182900</v>
      </c>
      <c r="L759" s="7">
        <v>182900</v>
      </c>
    </row>
    <row r="760" spans="1:12" x14ac:dyDescent="0.2">
      <c r="A760">
        <v>758</v>
      </c>
      <c r="B760">
        <v>1</v>
      </c>
      <c r="C760">
        <v>158900</v>
      </c>
      <c r="J760" s="6">
        <v>1431</v>
      </c>
      <c r="K760" s="7">
        <v>192140</v>
      </c>
      <c r="L760" s="7">
        <v>192140</v>
      </c>
    </row>
    <row r="761" spans="1:12" x14ac:dyDescent="0.2">
      <c r="A761">
        <v>759</v>
      </c>
      <c r="B761">
        <v>0</v>
      </c>
      <c r="C761">
        <v>179400</v>
      </c>
      <c r="J761" s="6">
        <v>1434</v>
      </c>
      <c r="K761" s="7">
        <v>186500</v>
      </c>
      <c r="L761" s="7">
        <v>186500</v>
      </c>
    </row>
    <row r="762" spans="1:12" x14ac:dyDescent="0.2">
      <c r="A762">
        <v>760</v>
      </c>
      <c r="B762">
        <v>1</v>
      </c>
      <c r="C762">
        <v>290000</v>
      </c>
      <c r="J762" s="6">
        <v>1435</v>
      </c>
      <c r="K762" s="7">
        <v>160000</v>
      </c>
      <c r="L762" s="7">
        <v>160000</v>
      </c>
    </row>
    <row r="763" spans="1:12" x14ac:dyDescent="0.2">
      <c r="A763">
        <v>761</v>
      </c>
      <c r="B763">
        <v>0</v>
      </c>
      <c r="C763">
        <v>127500</v>
      </c>
      <c r="J763" s="6">
        <v>1436</v>
      </c>
      <c r="K763" s="7">
        <v>174000</v>
      </c>
      <c r="L763" s="7">
        <v>174000</v>
      </c>
    </row>
    <row r="764" spans="1:12" x14ac:dyDescent="0.2">
      <c r="A764">
        <v>762</v>
      </c>
      <c r="B764">
        <v>0</v>
      </c>
      <c r="C764">
        <v>100000</v>
      </c>
      <c r="J764" s="6">
        <v>1438</v>
      </c>
      <c r="K764" s="7">
        <v>394617</v>
      </c>
      <c r="L764" s="7">
        <v>394617</v>
      </c>
    </row>
    <row r="765" spans="1:12" x14ac:dyDescent="0.2">
      <c r="A765">
        <v>763</v>
      </c>
      <c r="B765">
        <v>0</v>
      </c>
      <c r="C765">
        <v>215200</v>
      </c>
      <c r="J765" s="6">
        <v>1440</v>
      </c>
      <c r="K765" s="7">
        <v>197000</v>
      </c>
      <c r="L765" s="7">
        <v>197000</v>
      </c>
    </row>
    <row r="766" spans="1:12" x14ac:dyDescent="0.2">
      <c r="A766">
        <v>764</v>
      </c>
      <c r="B766">
        <v>1</v>
      </c>
      <c r="C766">
        <v>337000</v>
      </c>
      <c r="J766" s="6">
        <v>1441</v>
      </c>
      <c r="K766" s="7">
        <v>191000</v>
      </c>
      <c r="L766" s="7">
        <v>191000</v>
      </c>
    </row>
    <row r="767" spans="1:12" x14ac:dyDescent="0.2">
      <c r="A767">
        <v>765</v>
      </c>
      <c r="B767">
        <v>1</v>
      </c>
      <c r="C767">
        <v>270000</v>
      </c>
      <c r="J767" s="6">
        <v>1442</v>
      </c>
      <c r="K767" s="7">
        <v>149300</v>
      </c>
      <c r="L767" s="7">
        <v>149300</v>
      </c>
    </row>
    <row r="768" spans="1:12" x14ac:dyDescent="0.2">
      <c r="A768">
        <v>766</v>
      </c>
      <c r="B768">
        <v>1</v>
      </c>
      <c r="C768">
        <v>264132</v>
      </c>
      <c r="J768" s="6">
        <v>1443</v>
      </c>
      <c r="K768" s="7">
        <v>310000</v>
      </c>
      <c r="L768" s="7">
        <v>310000</v>
      </c>
    </row>
    <row r="769" spans="1:12" x14ac:dyDescent="0.2">
      <c r="A769">
        <v>767</v>
      </c>
      <c r="B769">
        <v>1</v>
      </c>
      <c r="C769">
        <v>196500</v>
      </c>
      <c r="J769" s="6">
        <v>1444</v>
      </c>
      <c r="K769" s="7">
        <v>121000</v>
      </c>
      <c r="L769" s="7">
        <v>121000</v>
      </c>
    </row>
    <row r="770" spans="1:12" x14ac:dyDescent="0.2">
      <c r="A770">
        <v>768</v>
      </c>
      <c r="B770">
        <v>0</v>
      </c>
      <c r="C770">
        <v>160000</v>
      </c>
      <c r="J770" s="6">
        <v>1448</v>
      </c>
      <c r="K770" s="7">
        <v>240000</v>
      </c>
      <c r="L770" s="7">
        <v>240000</v>
      </c>
    </row>
    <row r="771" spans="1:12" x14ac:dyDescent="0.2">
      <c r="A771">
        <v>769</v>
      </c>
      <c r="B771">
        <v>1</v>
      </c>
      <c r="C771">
        <v>216837</v>
      </c>
      <c r="J771" s="6">
        <v>1452</v>
      </c>
      <c r="K771" s="7">
        <v>287090</v>
      </c>
      <c r="L771" s="7">
        <v>287090</v>
      </c>
    </row>
    <row r="772" spans="1:12" x14ac:dyDescent="0.2">
      <c r="A772">
        <v>770</v>
      </c>
      <c r="B772">
        <v>1</v>
      </c>
      <c r="C772">
        <v>538000</v>
      </c>
      <c r="J772" s="6">
        <v>1456</v>
      </c>
      <c r="K772" s="7">
        <v>175000</v>
      </c>
      <c r="L772" s="7">
        <v>175000</v>
      </c>
    </row>
    <row r="773" spans="1:12" x14ac:dyDescent="0.2">
      <c r="A773">
        <v>771</v>
      </c>
      <c r="B773">
        <v>0</v>
      </c>
      <c r="C773">
        <v>134900</v>
      </c>
      <c r="J773" s="6">
        <v>1457</v>
      </c>
      <c r="K773" s="7">
        <v>210000</v>
      </c>
      <c r="L773" s="7">
        <v>210000</v>
      </c>
    </row>
    <row r="774" spans="1:12" x14ac:dyDescent="0.2">
      <c r="A774">
        <v>772</v>
      </c>
      <c r="B774">
        <v>0</v>
      </c>
      <c r="C774">
        <v>102000</v>
      </c>
      <c r="J774" s="6">
        <v>1458</v>
      </c>
      <c r="K774" s="7">
        <v>266500</v>
      </c>
      <c r="L774" s="7">
        <v>266500</v>
      </c>
    </row>
    <row r="775" spans="1:12" x14ac:dyDescent="0.2">
      <c r="A775">
        <v>773</v>
      </c>
      <c r="B775">
        <v>1</v>
      </c>
      <c r="C775">
        <v>107000</v>
      </c>
    </row>
    <row r="776" spans="1:12" x14ac:dyDescent="0.2">
      <c r="A776">
        <v>774</v>
      </c>
      <c r="B776">
        <v>0</v>
      </c>
      <c r="C776">
        <v>114500</v>
      </c>
    </row>
    <row r="777" spans="1:12" x14ac:dyDescent="0.2">
      <c r="A777">
        <v>775</v>
      </c>
      <c r="B777">
        <v>1</v>
      </c>
      <c r="C777">
        <v>395000</v>
      </c>
    </row>
    <row r="778" spans="1:12" x14ac:dyDescent="0.2">
      <c r="A778">
        <v>776</v>
      </c>
      <c r="B778">
        <v>0</v>
      </c>
      <c r="C778">
        <v>162000</v>
      </c>
    </row>
    <row r="779" spans="1:12" x14ac:dyDescent="0.2">
      <c r="A779">
        <v>777</v>
      </c>
      <c r="B779">
        <v>0</v>
      </c>
      <c r="C779">
        <v>221500</v>
      </c>
    </row>
    <row r="780" spans="1:12" x14ac:dyDescent="0.2">
      <c r="A780">
        <v>778</v>
      </c>
      <c r="B780">
        <v>1</v>
      </c>
      <c r="C780">
        <v>142500</v>
      </c>
    </row>
    <row r="781" spans="1:12" x14ac:dyDescent="0.2">
      <c r="A781">
        <v>779</v>
      </c>
      <c r="B781">
        <v>2</v>
      </c>
      <c r="C781">
        <v>144000</v>
      </c>
    </row>
    <row r="782" spans="1:12" x14ac:dyDescent="0.2">
      <c r="A782">
        <v>780</v>
      </c>
      <c r="B782">
        <v>0</v>
      </c>
      <c r="C782">
        <v>135000</v>
      </c>
    </row>
    <row r="783" spans="1:12" x14ac:dyDescent="0.2">
      <c r="A783">
        <v>781</v>
      </c>
      <c r="B783">
        <v>1</v>
      </c>
      <c r="C783">
        <v>176000</v>
      </c>
    </row>
    <row r="784" spans="1:12" x14ac:dyDescent="0.2">
      <c r="A784">
        <v>782</v>
      </c>
      <c r="B784">
        <v>0</v>
      </c>
      <c r="C784">
        <v>175900</v>
      </c>
    </row>
    <row r="785" spans="1:3" x14ac:dyDescent="0.2">
      <c r="A785">
        <v>783</v>
      </c>
      <c r="B785">
        <v>0</v>
      </c>
      <c r="C785">
        <v>187100</v>
      </c>
    </row>
    <row r="786" spans="1:3" x14ac:dyDescent="0.2">
      <c r="A786">
        <v>784</v>
      </c>
      <c r="B786">
        <v>1</v>
      </c>
      <c r="C786">
        <v>165500</v>
      </c>
    </row>
    <row r="787" spans="1:3" x14ac:dyDescent="0.2">
      <c r="A787">
        <v>785</v>
      </c>
      <c r="B787">
        <v>1</v>
      </c>
      <c r="C787">
        <v>128000</v>
      </c>
    </row>
    <row r="788" spans="1:3" x14ac:dyDescent="0.2">
      <c r="A788">
        <v>786</v>
      </c>
      <c r="B788">
        <v>1</v>
      </c>
      <c r="C788">
        <v>161500</v>
      </c>
    </row>
    <row r="789" spans="1:3" x14ac:dyDescent="0.2">
      <c r="A789">
        <v>787</v>
      </c>
      <c r="B789">
        <v>0</v>
      </c>
      <c r="C789">
        <v>139000</v>
      </c>
    </row>
    <row r="790" spans="1:3" x14ac:dyDescent="0.2">
      <c r="A790">
        <v>788</v>
      </c>
      <c r="B790">
        <v>0</v>
      </c>
      <c r="C790">
        <v>233000</v>
      </c>
    </row>
    <row r="791" spans="1:3" x14ac:dyDescent="0.2">
      <c r="A791">
        <v>789</v>
      </c>
      <c r="B791">
        <v>0</v>
      </c>
      <c r="C791">
        <v>107900</v>
      </c>
    </row>
    <row r="792" spans="1:3" x14ac:dyDescent="0.2">
      <c r="A792">
        <v>790</v>
      </c>
      <c r="B792">
        <v>0</v>
      </c>
      <c r="C792">
        <v>187500</v>
      </c>
    </row>
    <row r="793" spans="1:3" x14ac:dyDescent="0.2">
      <c r="A793">
        <v>791</v>
      </c>
      <c r="B793">
        <v>1</v>
      </c>
      <c r="C793">
        <v>160200</v>
      </c>
    </row>
    <row r="794" spans="1:3" x14ac:dyDescent="0.2">
      <c r="A794">
        <v>792</v>
      </c>
      <c r="B794">
        <v>2</v>
      </c>
      <c r="C794">
        <v>146800</v>
      </c>
    </row>
    <row r="795" spans="1:3" x14ac:dyDescent="0.2">
      <c r="A795">
        <v>793</v>
      </c>
      <c r="B795">
        <v>1</v>
      </c>
      <c r="C795">
        <v>269790</v>
      </c>
    </row>
    <row r="796" spans="1:3" x14ac:dyDescent="0.2">
      <c r="A796">
        <v>794</v>
      </c>
      <c r="B796">
        <v>0</v>
      </c>
      <c r="C796">
        <v>225000</v>
      </c>
    </row>
    <row r="797" spans="1:3" x14ac:dyDescent="0.2">
      <c r="A797">
        <v>795</v>
      </c>
      <c r="B797">
        <v>1</v>
      </c>
      <c r="C797">
        <v>194500</v>
      </c>
    </row>
    <row r="798" spans="1:3" x14ac:dyDescent="0.2">
      <c r="A798">
        <v>796</v>
      </c>
      <c r="B798">
        <v>1</v>
      </c>
      <c r="C798">
        <v>171000</v>
      </c>
    </row>
    <row r="799" spans="1:3" x14ac:dyDescent="0.2">
      <c r="A799">
        <v>797</v>
      </c>
      <c r="B799">
        <v>1</v>
      </c>
      <c r="C799">
        <v>143500</v>
      </c>
    </row>
    <row r="800" spans="1:3" x14ac:dyDescent="0.2">
      <c r="A800">
        <v>798</v>
      </c>
      <c r="B800">
        <v>0</v>
      </c>
      <c r="C800">
        <v>110000</v>
      </c>
    </row>
    <row r="801" spans="1:3" x14ac:dyDescent="0.2">
      <c r="A801">
        <v>799</v>
      </c>
      <c r="B801">
        <v>2</v>
      </c>
      <c r="C801">
        <v>485000</v>
      </c>
    </row>
    <row r="802" spans="1:3" x14ac:dyDescent="0.2">
      <c r="A802">
        <v>800</v>
      </c>
      <c r="B802">
        <v>2</v>
      </c>
      <c r="C802">
        <v>175000</v>
      </c>
    </row>
    <row r="803" spans="1:3" x14ac:dyDescent="0.2">
      <c r="A803">
        <v>801</v>
      </c>
      <c r="B803">
        <v>0</v>
      </c>
      <c r="C803">
        <v>200000</v>
      </c>
    </row>
    <row r="804" spans="1:3" x14ac:dyDescent="0.2">
      <c r="A804">
        <v>802</v>
      </c>
      <c r="B804">
        <v>0</v>
      </c>
      <c r="C804">
        <v>109900</v>
      </c>
    </row>
    <row r="805" spans="1:3" x14ac:dyDescent="0.2">
      <c r="A805">
        <v>803</v>
      </c>
      <c r="B805">
        <v>1</v>
      </c>
      <c r="C805">
        <v>189000</v>
      </c>
    </row>
    <row r="806" spans="1:3" x14ac:dyDescent="0.2">
      <c r="A806">
        <v>804</v>
      </c>
      <c r="B806">
        <v>1</v>
      </c>
      <c r="C806">
        <v>582933</v>
      </c>
    </row>
    <row r="807" spans="1:3" x14ac:dyDescent="0.2">
      <c r="A807">
        <v>805</v>
      </c>
      <c r="B807">
        <v>0</v>
      </c>
      <c r="C807">
        <v>118000</v>
      </c>
    </row>
    <row r="808" spans="1:3" x14ac:dyDescent="0.2">
      <c r="A808">
        <v>806</v>
      </c>
      <c r="B808">
        <v>0</v>
      </c>
      <c r="C808">
        <v>227680</v>
      </c>
    </row>
    <row r="809" spans="1:3" x14ac:dyDescent="0.2">
      <c r="A809">
        <v>807</v>
      </c>
      <c r="B809">
        <v>0</v>
      </c>
      <c r="C809">
        <v>135500</v>
      </c>
    </row>
    <row r="810" spans="1:3" x14ac:dyDescent="0.2">
      <c r="A810">
        <v>808</v>
      </c>
      <c r="B810">
        <v>1</v>
      </c>
      <c r="C810">
        <v>223500</v>
      </c>
    </row>
    <row r="811" spans="1:3" x14ac:dyDescent="0.2">
      <c r="A811">
        <v>809</v>
      </c>
      <c r="B811">
        <v>1</v>
      </c>
      <c r="C811">
        <v>159950</v>
      </c>
    </row>
    <row r="812" spans="1:3" x14ac:dyDescent="0.2">
      <c r="A812">
        <v>810</v>
      </c>
      <c r="B812">
        <v>0</v>
      </c>
      <c r="C812">
        <v>106000</v>
      </c>
    </row>
    <row r="813" spans="1:3" x14ac:dyDescent="0.2">
      <c r="A813">
        <v>811</v>
      </c>
      <c r="B813">
        <v>1</v>
      </c>
      <c r="C813">
        <v>181000</v>
      </c>
    </row>
    <row r="814" spans="1:3" x14ac:dyDescent="0.2">
      <c r="A814">
        <v>812</v>
      </c>
      <c r="B814">
        <v>1</v>
      </c>
      <c r="C814">
        <v>144500</v>
      </c>
    </row>
    <row r="815" spans="1:3" x14ac:dyDescent="0.2">
      <c r="A815">
        <v>813</v>
      </c>
      <c r="B815">
        <v>0</v>
      </c>
      <c r="C815">
        <v>55993</v>
      </c>
    </row>
    <row r="816" spans="1:3" x14ac:dyDescent="0.2">
      <c r="A816">
        <v>814</v>
      </c>
      <c r="B816">
        <v>0</v>
      </c>
      <c r="C816">
        <v>157900</v>
      </c>
    </row>
    <row r="817" spans="1:3" x14ac:dyDescent="0.2">
      <c r="A817">
        <v>815</v>
      </c>
      <c r="B817">
        <v>0</v>
      </c>
      <c r="C817">
        <v>116000</v>
      </c>
    </row>
    <row r="818" spans="1:3" x14ac:dyDescent="0.2">
      <c r="A818">
        <v>816</v>
      </c>
      <c r="B818">
        <v>0</v>
      </c>
      <c r="C818">
        <v>224900</v>
      </c>
    </row>
    <row r="819" spans="1:3" x14ac:dyDescent="0.2">
      <c r="A819">
        <v>817</v>
      </c>
      <c r="B819">
        <v>1</v>
      </c>
      <c r="C819">
        <v>137000</v>
      </c>
    </row>
    <row r="820" spans="1:3" x14ac:dyDescent="0.2">
      <c r="A820">
        <v>818</v>
      </c>
      <c r="B820">
        <v>2</v>
      </c>
      <c r="C820">
        <v>271000</v>
      </c>
    </row>
    <row r="821" spans="1:3" x14ac:dyDescent="0.2">
      <c r="A821">
        <v>819</v>
      </c>
      <c r="B821">
        <v>0</v>
      </c>
      <c r="C821">
        <v>155000</v>
      </c>
    </row>
    <row r="822" spans="1:3" x14ac:dyDescent="0.2">
      <c r="A822">
        <v>820</v>
      </c>
      <c r="B822">
        <v>1</v>
      </c>
      <c r="C822">
        <v>224000</v>
      </c>
    </row>
    <row r="823" spans="1:3" x14ac:dyDescent="0.2">
      <c r="A823">
        <v>821</v>
      </c>
      <c r="B823">
        <v>0</v>
      </c>
      <c r="C823">
        <v>183000</v>
      </c>
    </row>
    <row r="824" spans="1:3" x14ac:dyDescent="0.2">
      <c r="A824">
        <v>822</v>
      </c>
      <c r="B824">
        <v>0</v>
      </c>
      <c r="C824">
        <v>93000</v>
      </c>
    </row>
    <row r="825" spans="1:3" x14ac:dyDescent="0.2">
      <c r="A825">
        <v>823</v>
      </c>
      <c r="B825">
        <v>1</v>
      </c>
      <c r="C825">
        <v>225000</v>
      </c>
    </row>
    <row r="826" spans="1:3" x14ac:dyDescent="0.2">
      <c r="A826">
        <v>824</v>
      </c>
      <c r="B826">
        <v>1</v>
      </c>
      <c r="C826">
        <v>139500</v>
      </c>
    </row>
    <row r="827" spans="1:3" x14ac:dyDescent="0.2">
      <c r="A827">
        <v>825</v>
      </c>
      <c r="B827">
        <v>1</v>
      </c>
      <c r="C827">
        <v>232600</v>
      </c>
    </row>
    <row r="828" spans="1:3" x14ac:dyDescent="0.2">
      <c r="A828">
        <v>826</v>
      </c>
      <c r="B828">
        <v>1</v>
      </c>
      <c r="C828">
        <v>385000</v>
      </c>
    </row>
    <row r="829" spans="1:3" x14ac:dyDescent="0.2">
      <c r="A829">
        <v>827</v>
      </c>
      <c r="B829">
        <v>0</v>
      </c>
      <c r="C829">
        <v>109500</v>
      </c>
    </row>
    <row r="830" spans="1:3" x14ac:dyDescent="0.2">
      <c r="A830">
        <v>828</v>
      </c>
      <c r="B830">
        <v>1</v>
      </c>
      <c r="C830">
        <v>189000</v>
      </c>
    </row>
    <row r="831" spans="1:3" x14ac:dyDescent="0.2">
      <c r="A831">
        <v>829</v>
      </c>
      <c r="B831">
        <v>0</v>
      </c>
      <c r="C831">
        <v>185000</v>
      </c>
    </row>
    <row r="832" spans="1:3" x14ac:dyDescent="0.2">
      <c r="A832">
        <v>830</v>
      </c>
      <c r="B832">
        <v>0</v>
      </c>
      <c r="C832">
        <v>147400</v>
      </c>
    </row>
    <row r="833" spans="1:3" x14ac:dyDescent="0.2">
      <c r="A833">
        <v>831</v>
      </c>
      <c r="B833">
        <v>2</v>
      </c>
      <c r="C833">
        <v>166000</v>
      </c>
    </row>
    <row r="834" spans="1:3" x14ac:dyDescent="0.2">
      <c r="A834">
        <v>832</v>
      </c>
      <c r="B834">
        <v>0</v>
      </c>
      <c r="C834">
        <v>151000</v>
      </c>
    </row>
    <row r="835" spans="1:3" x14ac:dyDescent="0.2">
      <c r="A835">
        <v>833</v>
      </c>
      <c r="B835">
        <v>1</v>
      </c>
      <c r="C835">
        <v>237000</v>
      </c>
    </row>
    <row r="836" spans="1:3" x14ac:dyDescent="0.2">
      <c r="A836">
        <v>834</v>
      </c>
      <c r="B836">
        <v>0</v>
      </c>
      <c r="C836">
        <v>167000</v>
      </c>
    </row>
    <row r="837" spans="1:3" x14ac:dyDescent="0.2">
      <c r="A837">
        <v>835</v>
      </c>
      <c r="B837">
        <v>0</v>
      </c>
      <c r="C837">
        <v>139950</v>
      </c>
    </row>
    <row r="838" spans="1:3" x14ac:dyDescent="0.2">
      <c r="A838">
        <v>836</v>
      </c>
      <c r="B838">
        <v>0</v>
      </c>
      <c r="C838">
        <v>128000</v>
      </c>
    </row>
    <row r="839" spans="1:3" x14ac:dyDescent="0.2">
      <c r="A839">
        <v>837</v>
      </c>
      <c r="B839">
        <v>0</v>
      </c>
      <c r="C839">
        <v>153500</v>
      </c>
    </row>
    <row r="840" spans="1:3" x14ac:dyDescent="0.2">
      <c r="A840">
        <v>838</v>
      </c>
      <c r="B840">
        <v>0</v>
      </c>
      <c r="C840">
        <v>100000</v>
      </c>
    </row>
    <row r="841" spans="1:3" x14ac:dyDescent="0.2">
      <c r="A841">
        <v>839</v>
      </c>
      <c r="B841">
        <v>0</v>
      </c>
      <c r="C841">
        <v>144000</v>
      </c>
    </row>
    <row r="842" spans="1:3" x14ac:dyDescent="0.2">
      <c r="A842">
        <v>840</v>
      </c>
      <c r="B842">
        <v>0</v>
      </c>
      <c r="C842">
        <v>130500</v>
      </c>
    </row>
    <row r="843" spans="1:3" x14ac:dyDescent="0.2">
      <c r="A843">
        <v>841</v>
      </c>
      <c r="B843">
        <v>0</v>
      </c>
      <c r="C843">
        <v>140000</v>
      </c>
    </row>
    <row r="844" spans="1:3" x14ac:dyDescent="0.2">
      <c r="A844">
        <v>842</v>
      </c>
      <c r="B844">
        <v>1</v>
      </c>
      <c r="C844">
        <v>157500</v>
      </c>
    </row>
    <row r="845" spans="1:3" x14ac:dyDescent="0.2">
      <c r="A845">
        <v>843</v>
      </c>
      <c r="B845">
        <v>0</v>
      </c>
      <c r="C845">
        <v>174900</v>
      </c>
    </row>
    <row r="846" spans="1:3" x14ac:dyDescent="0.2">
      <c r="A846">
        <v>844</v>
      </c>
      <c r="B846">
        <v>0</v>
      </c>
      <c r="C846">
        <v>141000</v>
      </c>
    </row>
    <row r="847" spans="1:3" x14ac:dyDescent="0.2">
      <c r="A847">
        <v>845</v>
      </c>
      <c r="B847">
        <v>1</v>
      </c>
      <c r="C847">
        <v>153900</v>
      </c>
    </row>
    <row r="848" spans="1:3" x14ac:dyDescent="0.2">
      <c r="A848">
        <v>846</v>
      </c>
      <c r="B848">
        <v>2</v>
      </c>
      <c r="C848">
        <v>171000</v>
      </c>
    </row>
    <row r="849" spans="1:3" x14ac:dyDescent="0.2">
      <c r="A849">
        <v>847</v>
      </c>
      <c r="B849">
        <v>1</v>
      </c>
      <c r="C849">
        <v>213000</v>
      </c>
    </row>
    <row r="850" spans="1:3" x14ac:dyDescent="0.2">
      <c r="A850">
        <v>848</v>
      </c>
      <c r="B850">
        <v>1</v>
      </c>
      <c r="C850">
        <v>133500</v>
      </c>
    </row>
    <row r="851" spans="1:3" x14ac:dyDescent="0.2">
      <c r="A851">
        <v>849</v>
      </c>
      <c r="B851">
        <v>1</v>
      </c>
      <c r="C851">
        <v>240000</v>
      </c>
    </row>
    <row r="852" spans="1:3" x14ac:dyDescent="0.2">
      <c r="A852">
        <v>850</v>
      </c>
      <c r="B852">
        <v>1</v>
      </c>
      <c r="C852">
        <v>187000</v>
      </c>
    </row>
    <row r="853" spans="1:3" x14ac:dyDescent="0.2">
      <c r="A853">
        <v>851</v>
      </c>
      <c r="B853">
        <v>0</v>
      </c>
      <c r="C853">
        <v>131500</v>
      </c>
    </row>
    <row r="854" spans="1:3" x14ac:dyDescent="0.2">
      <c r="A854">
        <v>852</v>
      </c>
      <c r="B854">
        <v>1</v>
      </c>
      <c r="C854">
        <v>215000</v>
      </c>
    </row>
    <row r="855" spans="1:3" x14ac:dyDescent="0.2">
      <c r="A855">
        <v>853</v>
      </c>
      <c r="B855">
        <v>2</v>
      </c>
      <c r="C855">
        <v>164000</v>
      </c>
    </row>
    <row r="856" spans="1:3" x14ac:dyDescent="0.2">
      <c r="A856">
        <v>854</v>
      </c>
      <c r="B856">
        <v>1</v>
      </c>
      <c r="C856">
        <v>158000</v>
      </c>
    </row>
    <row r="857" spans="1:3" x14ac:dyDescent="0.2">
      <c r="A857">
        <v>855</v>
      </c>
      <c r="B857">
        <v>1</v>
      </c>
      <c r="C857">
        <v>170000</v>
      </c>
    </row>
    <row r="858" spans="1:3" x14ac:dyDescent="0.2">
      <c r="A858">
        <v>856</v>
      </c>
      <c r="B858">
        <v>0</v>
      </c>
      <c r="C858">
        <v>127000</v>
      </c>
    </row>
    <row r="859" spans="1:3" x14ac:dyDescent="0.2">
      <c r="A859">
        <v>857</v>
      </c>
      <c r="B859">
        <v>0</v>
      </c>
      <c r="C859">
        <v>147000</v>
      </c>
    </row>
    <row r="860" spans="1:3" x14ac:dyDescent="0.2">
      <c r="A860">
        <v>858</v>
      </c>
      <c r="B860">
        <v>1</v>
      </c>
      <c r="C860">
        <v>174000</v>
      </c>
    </row>
    <row r="861" spans="1:3" x14ac:dyDescent="0.2">
      <c r="A861">
        <v>859</v>
      </c>
      <c r="B861">
        <v>1</v>
      </c>
      <c r="C861">
        <v>152000</v>
      </c>
    </row>
    <row r="862" spans="1:3" x14ac:dyDescent="0.2">
      <c r="A862">
        <v>860</v>
      </c>
      <c r="B862">
        <v>1</v>
      </c>
      <c r="C862">
        <v>250000</v>
      </c>
    </row>
    <row r="863" spans="1:3" x14ac:dyDescent="0.2">
      <c r="A863">
        <v>861</v>
      </c>
      <c r="B863">
        <v>1</v>
      </c>
      <c r="C863">
        <v>189950</v>
      </c>
    </row>
    <row r="864" spans="1:3" x14ac:dyDescent="0.2">
      <c r="A864">
        <v>862</v>
      </c>
      <c r="B864">
        <v>0</v>
      </c>
      <c r="C864">
        <v>131500</v>
      </c>
    </row>
    <row r="865" spans="1:3" x14ac:dyDescent="0.2">
      <c r="A865">
        <v>863</v>
      </c>
      <c r="B865">
        <v>0</v>
      </c>
      <c r="C865">
        <v>152000</v>
      </c>
    </row>
    <row r="866" spans="1:3" x14ac:dyDescent="0.2">
      <c r="A866">
        <v>864</v>
      </c>
      <c r="B866">
        <v>0</v>
      </c>
      <c r="C866">
        <v>132500</v>
      </c>
    </row>
    <row r="867" spans="1:3" x14ac:dyDescent="0.2">
      <c r="A867">
        <v>865</v>
      </c>
      <c r="B867">
        <v>0</v>
      </c>
      <c r="C867">
        <v>250580</v>
      </c>
    </row>
    <row r="868" spans="1:3" x14ac:dyDescent="0.2">
      <c r="A868">
        <v>866</v>
      </c>
      <c r="B868">
        <v>0</v>
      </c>
      <c r="C868">
        <v>148500</v>
      </c>
    </row>
    <row r="869" spans="1:3" x14ac:dyDescent="0.2">
      <c r="A869">
        <v>867</v>
      </c>
      <c r="B869">
        <v>1</v>
      </c>
      <c r="C869">
        <v>248900</v>
      </c>
    </row>
    <row r="870" spans="1:3" x14ac:dyDescent="0.2">
      <c r="A870">
        <v>868</v>
      </c>
      <c r="B870">
        <v>0</v>
      </c>
      <c r="C870">
        <v>129000</v>
      </c>
    </row>
    <row r="871" spans="1:3" x14ac:dyDescent="0.2">
      <c r="A871">
        <v>869</v>
      </c>
      <c r="B871">
        <v>1</v>
      </c>
      <c r="C871">
        <v>169000</v>
      </c>
    </row>
    <row r="872" spans="1:3" x14ac:dyDescent="0.2">
      <c r="A872">
        <v>870</v>
      </c>
      <c r="B872">
        <v>1</v>
      </c>
      <c r="C872">
        <v>236000</v>
      </c>
    </row>
    <row r="873" spans="1:3" x14ac:dyDescent="0.2">
      <c r="A873">
        <v>871</v>
      </c>
      <c r="B873">
        <v>0</v>
      </c>
      <c r="C873">
        <v>109500</v>
      </c>
    </row>
    <row r="874" spans="1:3" x14ac:dyDescent="0.2">
      <c r="A874">
        <v>872</v>
      </c>
      <c r="B874">
        <v>0</v>
      </c>
      <c r="C874">
        <v>200500</v>
      </c>
    </row>
    <row r="875" spans="1:3" x14ac:dyDescent="0.2">
      <c r="A875">
        <v>873</v>
      </c>
      <c r="B875">
        <v>0</v>
      </c>
      <c r="C875">
        <v>116000</v>
      </c>
    </row>
    <row r="876" spans="1:3" x14ac:dyDescent="0.2">
      <c r="A876">
        <v>874</v>
      </c>
      <c r="B876">
        <v>1</v>
      </c>
      <c r="C876">
        <v>133000</v>
      </c>
    </row>
    <row r="877" spans="1:3" x14ac:dyDescent="0.2">
      <c r="A877">
        <v>875</v>
      </c>
      <c r="B877">
        <v>0</v>
      </c>
      <c r="C877">
        <v>66500</v>
      </c>
    </row>
    <row r="878" spans="1:3" x14ac:dyDescent="0.2">
      <c r="A878">
        <v>876</v>
      </c>
      <c r="B878">
        <v>1</v>
      </c>
      <c r="C878">
        <v>303477</v>
      </c>
    </row>
    <row r="879" spans="1:3" x14ac:dyDescent="0.2">
      <c r="A879">
        <v>877</v>
      </c>
      <c r="B879">
        <v>0</v>
      </c>
      <c r="C879">
        <v>132250</v>
      </c>
    </row>
    <row r="880" spans="1:3" x14ac:dyDescent="0.2">
      <c r="A880">
        <v>878</v>
      </c>
      <c r="B880">
        <v>1</v>
      </c>
      <c r="C880">
        <v>350000</v>
      </c>
    </row>
    <row r="881" spans="1:3" x14ac:dyDescent="0.2">
      <c r="A881">
        <v>879</v>
      </c>
      <c r="B881">
        <v>0</v>
      </c>
      <c r="C881">
        <v>148000</v>
      </c>
    </row>
    <row r="882" spans="1:3" x14ac:dyDescent="0.2">
      <c r="A882">
        <v>880</v>
      </c>
      <c r="B882">
        <v>0</v>
      </c>
      <c r="C882">
        <v>136500</v>
      </c>
    </row>
    <row r="883" spans="1:3" x14ac:dyDescent="0.2">
      <c r="A883">
        <v>881</v>
      </c>
      <c r="B883">
        <v>0</v>
      </c>
      <c r="C883">
        <v>157000</v>
      </c>
    </row>
    <row r="884" spans="1:3" x14ac:dyDescent="0.2">
      <c r="A884">
        <v>882</v>
      </c>
      <c r="B884">
        <v>1</v>
      </c>
      <c r="C884">
        <v>187500</v>
      </c>
    </row>
    <row r="885" spans="1:3" x14ac:dyDescent="0.2">
      <c r="A885">
        <v>883</v>
      </c>
      <c r="B885">
        <v>1</v>
      </c>
      <c r="C885">
        <v>178000</v>
      </c>
    </row>
    <row r="886" spans="1:3" x14ac:dyDescent="0.2">
      <c r="A886">
        <v>884</v>
      </c>
      <c r="B886">
        <v>0</v>
      </c>
      <c r="C886">
        <v>118500</v>
      </c>
    </row>
    <row r="887" spans="1:3" x14ac:dyDescent="0.2">
      <c r="A887">
        <v>885</v>
      </c>
      <c r="B887">
        <v>0</v>
      </c>
      <c r="C887">
        <v>100000</v>
      </c>
    </row>
    <row r="888" spans="1:3" x14ac:dyDescent="0.2">
      <c r="A888">
        <v>886</v>
      </c>
      <c r="B888">
        <v>1</v>
      </c>
      <c r="C888">
        <v>328900</v>
      </c>
    </row>
    <row r="889" spans="1:3" x14ac:dyDescent="0.2">
      <c r="A889">
        <v>887</v>
      </c>
      <c r="B889">
        <v>0</v>
      </c>
      <c r="C889">
        <v>145000</v>
      </c>
    </row>
    <row r="890" spans="1:3" x14ac:dyDescent="0.2">
      <c r="A890">
        <v>888</v>
      </c>
      <c r="B890">
        <v>0</v>
      </c>
      <c r="C890">
        <v>135500</v>
      </c>
    </row>
    <row r="891" spans="1:3" x14ac:dyDescent="0.2">
      <c r="A891">
        <v>889</v>
      </c>
      <c r="B891">
        <v>1</v>
      </c>
      <c r="C891">
        <v>268000</v>
      </c>
    </row>
    <row r="892" spans="1:3" x14ac:dyDescent="0.2">
      <c r="A892">
        <v>890</v>
      </c>
      <c r="B892">
        <v>1</v>
      </c>
      <c r="C892">
        <v>149500</v>
      </c>
    </row>
    <row r="893" spans="1:3" x14ac:dyDescent="0.2">
      <c r="A893">
        <v>891</v>
      </c>
      <c r="B893">
        <v>1</v>
      </c>
      <c r="C893">
        <v>122900</v>
      </c>
    </row>
    <row r="894" spans="1:3" x14ac:dyDescent="0.2">
      <c r="A894">
        <v>892</v>
      </c>
      <c r="B894">
        <v>1</v>
      </c>
      <c r="C894">
        <v>172500</v>
      </c>
    </row>
    <row r="895" spans="1:3" x14ac:dyDescent="0.2">
      <c r="A895">
        <v>893</v>
      </c>
      <c r="B895">
        <v>0</v>
      </c>
      <c r="C895">
        <v>154500</v>
      </c>
    </row>
    <row r="896" spans="1:3" x14ac:dyDescent="0.2">
      <c r="A896">
        <v>894</v>
      </c>
      <c r="B896">
        <v>1</v>
      </c>
      <c r="C896">
        <v>165000</v>
      </c>
    </row>
    <row r="897" spans="1:3" x14ac:dyDescent="0.2">
      <c r="A897">
        <v>895</v>
      </c>
      <c r="B897">
        <v>0</v>
      </c>
      <c r="C897">
        <v>118858</v>
      </c>
    </row>
    <row r="898" spans="1:3" x14ac:dyDescent="0.2">
      <c r="A898">
        <v>896</v>
      </c>
      <c r="B898">
        <v>1</v>
      </c>
      <c r="C898">
        <v>140000</v>
      </c>
    </row>
    <row r="899" spans="1:3" x14ac:dyDescent="0.2">
      <c r="A899">
        <v>897</v>
      </c>
      <c r="B899">
        <v>0</v>
      </c>
      <c r="C899">
        <v>106500</v>
      </c>
    </row>
    <row r="900" spans="1:3" x14ac:dyDescent="0.2">
      <c r="A900">
        <v>898</v>
      </c>
      <c r="B900">
        <v>0</v>
      </c>
      <c r="C900">
        <v>142953</v>
      </c>
    </row>
    <row r="901" spans="1:3" x14ac:dyDescent="0.2">
      <c r="A901">
        <v>899</v>
      </c>
      <c r="B901">
        <v>2</v>
      </c>
      <c r="C901">
        <v>611657</v>
      </c>
    </row>
    <row r="902" spans="1:3" x14ac:dyDescent="0.2">
      <c r="A902">
        <v>900</v>
      </c>
      <c r="B902">
        <v>1</v>
      </c>
      <c r="C902">
        <v>135000</v>
      </c>
    </row>
    <row r="903" spans="1:3" x14ac:dyDescent="0.2">
      <c r="A903">
        <v>901</v>
      </c>
      <c r="B903">
        <v>0</v>
      </c>
      <c r="C903">
        <v>110000</v>
      </c>
    </row>
    <row r="904" spans="1:3" x14ac:dyDescent="0.2">
      <c r="A904">
        <v>902</v>
      </c>
      <c r="B904">
        <v>0</v>
      </c>
      <c r="C904">
        <v>153000</v>
      </c>
    </row>
    <row r="905" spans="1:3" x14ac:dyDescent="0.2">
      <c r="A905">
        <v>903</v>
      </c>
      <c r="B905">
        <v>1</v>
      </c>
      <c r="C905">
        <v>180000</v>
      </c>
    </row>
    <row r="906" spans="1:3" x14ac:dyDescent="0.2">
      <c r="A906">
        <v>904</v>
      </c>
      <c r="B906">
        <v>1</v>
      </c>
      <c r="C906">
        <v>240000</v>
      </c>
    </row>
    <row r="907" spans="1:3" x14ac:dyDescent="0.2">
      <c r="A907">
        <v>905</v>
      </c>
      <c r="B907">
        <v>0</v>
      </c>
      <c r="C907">
        <v>125500</v>
      </c>
    </row>
    <row r="908" spans="1:3" x14ac:dyDescent="0.2">
      <c r="A908">
        <v>906</v>
      </c>
      <c r="B908">
        <v>0</v>
      </c>
      <c r="C908">
        <v>128000</v>
      </c>
    </row>
    <row r="909" spans="1:3" x14ac:dyDescent="0.2">
      <c r="A909">
        <v>907</v>
      </c>
      <c r="B909">
        <v>1</v>
      </c>
      <c r="C909">
        <v>255000</v>
      </c>
    </row>
    <row r="910" spans="1:3" x14ac:dyDescent="0.2">
      <c r="A910">
        <v>908</v>
      </c>
      <c r="B910">
        <v>1</v>
      </c>
      <c r="C910">
        <v>250000</v>
      </c>
    </row>
    <row r="911" spans="1:3" x14ac:dyDescent="0.2">
      <c r="A911">
        <v>909</v>
      </c>
      <c r="B911">
        <v>0</v>
      </c>
      <c r="C911">
        <v>131000</v>
      </c>
    </row>
    <row r="912" spans="1:3" x14ac:dyDescent="0.2">
      <c r="A912">
        <v>910</v>
      </c>
      <c r="B912">
        <v>1</v>
      </c>
      <c r="C912">
        <v>174000</v>
      </c>
    </row>
    <row r="913" spans="1:3" x14ac:dyDescent="0.2">
      <c r="A913">
        <v>911</v>
      </c>
      <c r="B913">
        <v>0</v>
      </c>
      <c r="C913">
        <v>154300</v>
      </c>
    </row>
    <row r="914" spans="1:3" x14ac:dyDescent="0.2">
      <c r="A914">
        <v>912</v>
      </c>
      <c r="B914">
        <v>0</v>
      </c>
      <c r="C914">
        <v>143500</v>
      </c>
    </row>
    <row r="915" spans="1:3" x14ac:dyDescent="0.2">
      <c r="A915">
        <v>913</v>
      </c>
      <c r="B915">
        <v>0</v>
      </c>
      <c r="C915">
        <v>88000</v>
      </c>
    </row>
    <row r="916" spans="1:3" x14ac:dyDescent="0.2">
      <c r="A916">
        <v>914</v>
      </c>
      <c r="B916">
        <v>0</v>
      </c>
      <c r="C916">
        <v>145000</v>
      </c>
    </row>
    <row r="917" spans="1:3" x14ac:dyDescent="0.2">
      <c r="A917">
        <v>915</v>
      </c>
      <c r="B917">
        <v>0</v>
      </c>
      <c r="C917">
        <v>173733</v>
      </c>
    </row>
    <row r="918" spans="1:3" x14ac:dyDescent="0.2">
      <c r="A918">
        <v>916</v>
      </c>
      <c r="B918">
        <v>0</v>
      </c>
      <c r="C918">
        <v>75000</v>
      </c>
    </row>
    <row r="919" spans="1:3" x14ac:dyDescent="0.2">
      <c r="A919">
        <v>917</v>
      </c>
      <c r="B919">
        <v>0</v>
      </c>
      <c r="C919">
        <v>35311</v>
      </c>
    </row>
    <row r="920" spans="1:3" x14ac:dyDescent="0.2">
      <c r="A920">
        <v>918</v>
      </c>
      <c r="B920">
        <v>0</v>
      </c>
      <c r="C920">
        <v>135000</v>
      </c>
    </row>
    <row r="921" spans="1:3" x14ac:dyDescent="0.2">
      <c r="A921">
        <v>919</v>
      </c>
      <c r="B921">
        <v>1</v>
      </c>
      <c r="C921">
        <v>238000</v>
      </c>
    </row>
    <row r="922" spans="1:3" x14ac:dyDescent="0.2">
      <c r="A922">
        <v>920</v>
      </c>
      <c r="B922">
        <v>1</v>
      </c>
      <c r="C922">
        <v>176500</v>
      </c>
    </row>
    <row r="923" spans="1:3" x14ac:dyDescent="0.2">
      <c r="A923">
        <v>921</v>
      </c>
      <c r="B923">
        <v>0</v>
      </c>
      <c r="C923">
        <v>201000</v>
      </c>
    </row>
    <row r="924" spans="1:3" x14ac:dyDescent="0.2">
      <c r="A924">
        <v>922</v>
      </c>
      <c r="B924">
        <v>0</v>
      </c>
      <c r="C924">
        <v>145900</v>
      </c>
    </row>
    <row r="925" spans="1:3" x14ac:dyDescent="0.2">
      <c r="A925">
        <v>923</v>
      </c>
      <c r="B925">
        <v>1</v>
      </c>
      <c r="C925">
        <v>169990</v>
      </c>
    </row>
    <row r="926" spans="1:3" x14ac:dyDescent="0.2">
      <c r="A926">
        <v>924</v>
      </c>
      <c r="B926">
        <v>1</v>
      </c>
      <c r="C926">
        <v>193000</v>
      </c>
    </row>
    <row r="927" spans="1:3" x14ac:dyDescent="0.2">
      <c r="A927">
        <v>925</v>
      </c>
      <c r="B927">
        <v>1</v>
      </c>
      <c r="C927">
        <v>207500</v>
      </c>
    </row>
    <row r="928" spans="1:3" x14ac:dyDescent="0.2">
      <c r="A928">
        <v>926</v>
      </c>
      <c r="B928">
        <v>0</v>
      </c>
      <c r="C928">
        <v>175000</v>
      </c>
    </row>
    <row r="929" spans="1:3" x14ac:dyDescent="0.2">
      <c r="A929">
        <v>927</v>
      </c>
      <c r="B929">
        <v>1</v>
      </c>
      <c r="C929">
        <v>285000</v>
      </c>
    </row>
    <row r="930" spans="1:3" x14ac:dyDescent="0.2">
      <c r="A930">
        <v>928</v>
      </c>
      <c r="B930">
        <v>1</v>
      </c>
      <c r="C930">
        <v>176000</v>
      </c>
    </row>
    <row r="931" spans="1:3" x14ac:dyDescent="0.2">
      <c r="A931">
        <v>929</v>
      </c>
      <c r="B931">
        <v>1</v>
      </c>
      <c r="C931">
        <v>236500</v>
      </c>
    </row>
    <row r="932" spans="1:3" x14ac:dyDescent="0.2">
      <c r="A932">
        <v>930</v>
      </c>
      <c r="B932">
        <v>1</v>
      </c>
      <c r="C932">
        <v>222000</v>
      </c>
    </row>
    <row r="933" spans="1:3" x14ac:dyDescent="0.2">
      <c r="A933">
        <v>931</v>
      </c>
      <c r="B933">
        <v>0</v>
      </c>
      <c r="C933">
        <v>201000</v>
      </c>
    </row>
    <row r="934" spans="1:3" x14ac:dyDescent="0.2">
      <c r="A934">
        <v>932</v>
      </c>
      <c r="B934">
        <v>0</v>
      </c>
      <c r="C934">
        <v>117500</v>
      </c>
    </row>
    <row r="935" spans="1:3" x14ac:dyDescent="0.2">
      <c r="A935">
        <v>933</v>
      </c>
      <c r="B935">
        <v>1</v>
      </c>
      <c r="C935">
        <v>320000</v>
      </c>
    </row>
    <row r="936" spans="1:3" x14ac:dyDescent="0.2">
      <c r="A936">
        <v>934</v>
      </c>
      <c r="B936">
        <v>0</v>
      </c>
      <c r="C936">
        <v>190000</v>
      </c>
    </row>
    <row r="937" spans="1:3" x14ac:dyDescent="0.2">
      <c r="A937">
        <v>935</v>
      </c>
      <c r="B937">
        <v>1</v>
      </c>
      <c r="C937">
        <v>242000</v>
      </c>
    </row>
    <row r="938" spans="1:3" x14ac:dyDescent="0.2">
      <c r="A938">
        <v>936</v>
      </c>
      <c r="B938">
        <v>0</v>
      </c>
      <c r="C938">
        <v>79900</v>
      </c>
    </row>
    <row r="939" spans="1:3" x14ac:dyDescent="0.2">
      <c r="A939">
        <v>937</v>
      </c>
      <c r="B939">
        <v>0</v>
      </c>
      <c r="C939">
        <v>184900</v>
      </c>
    </row>
    <row r="940" spans="1:3" x14ac:dyDescent="0.2">
      <c r="A940">
        <v>938</v>
      </c>
      <c r="B940">
        <v>1</v>
      </c>
      <c r="C940">
        <v>253000</v>
      </c>
    </row>
    <row r="941" spans="1:3" x14ac:dyDescent="0.2">
      <c r="A941">
        <v>939</v>
      </c>
      <c r="B941">
        <v>0</v>
      </c>
      <c r="C941">
        <v>239799</v>
      </c>
    </row>
    <row r="942" spans="1:3" x14ac:dyDescent="0.2">
      <c r="A942">
        <v>940</v>
      </c>
      <c r="B942">
        <v>2</v>
      </c>
      <c r="C942">
        <v>244400</v>
      </c>
    </row>
    <row r="943" spans="1:3" x14ac:dyDescent="0.2">
      <c r="A943">
        <v>941</v>
      </c>
      <c r="B943">
        <v>0</v>
      </c>
      <c r="C943">
        <v>150900</v>
      </c>
    </row>
    <row r="944" spans="1:3" x14ac:dyDescent="0.2">
      <c r="A944">
        <v>942</v>
      </c>
      <c r="B944">
        <v>1</v>
      </c>
      <c r="C944">
        <v>214000</v>
      </c>
    </row>
    <row r="945" spans="1:3" x14ac:dyDescent="0.2">
      <c r="A945">
        <v>943</v>
      </c>
      <c r="B945">
        <v>0</v>
      </c>
      <c r="C945">
        <v>150000</v>
      </c>
    </row>
    <row r="946" spans="1:3" x14ac:dyDescent="0.2">
      <c r="A946">
        <v>944</v>
      </c>
      <c r="B946">
        <v>0</v>
      </c>
      <c r="C946">
        <v>143000</v>
      </c>
    </row>
    <row r="947" spans="1:3" x14ac:dyDescent="0.2">
      <c r="A947">
        <v>945</v>
      </c>
      <c r="B947">
        <v>1</v>
      </c>
      <c r="C947">
        <v>137500</v>
      </c>
    </row>
    <row r="948" spans="1:3" x14ac:dyDescent="0.2">
      <c r="A948">
        <v>946</v>
      </c>
      <c r="B948">
        <v>0</v>
      </c>
      <c r="C948">
        <v>124900</v>
      </c>
    </row>
    <row r="949" spans="1:3" x14ac:dyDescent="0.2">
      <c r="A949">
        <v>947</v>
      </c>
      <c r="B949">
        <v>1</v>
      </c>
      <c r="C949">
        <v>143000</v>
      </c>
    </row>
    <row r="950" spans="1:3" x14ac:dyDescent="0.2">
      <c r="A950">
        <v>948</v>
      </c>
      <c r="B950">
        <v>1</v>
      </c>
      <c r="C950">
        <v>270000</v>
      </c>
    </row>
    <row r="951" spans="1:3" x14ac:dyDescent="0.2">
      <c r="A951">
        <v>949</v>
      </c>
      <c r="B951">
        <v>1</v>
      </c>
      <c r="C951">
        <v>192500</v>
      </c>
    </row>
    <row r="952" spans="1:3" x14ac:dyDescent="0.2">
      <c r="A952">
        <v>950</v>
      </c>
      <c r="B952">
        <v>1</v>
      </c>
      <c r="C952">
        <v>197500</v>
      </c>
    </row>
    <row r="953" spans="1:3" x14ac:dyDescent="0.2">
      <c r="A953">
        <v>951</v>
      </c>
      <c r="B953">
        <v>0</v>
      </c>
      <c r="C953">
        <v>129000</v>
      </c>
    </row>
    <row r="954" spans="1:3" x14ac:dyDescent="0.2">
      <c r="A954">
        <v>952</v>
      </c>
      <c r="B954">
        <v>0</v>
      </c>
      <c r="C954">
        <v>119900</v>
      </c>
    </row>
    <row r="955" spans="1:3" x14ac:dyDescent="0.2">
      <c r="A955">
        <v>953</v>
      </c>
      <c r="B955">
        <v>0</v>
      </c>
      <c r="C955">
        <v>133900</v>
      </c>
    </row>
    <row r="956" spans="1:3" x14ac:dyDescent="0.2">
      <c r="A956">
        <v>954</v>
      </c>
      <c r="B956">
        <v>1</v>
      </c>
      <c r="C956">
        <v>172000</v>
      </c>
    </row>
    <row r="957" spans="1:3" x14ac:dyDescent="0.2">
      <c r="A957">
        <v>955</v>
      </c>
      <c r="B957">
        <v>0</v>
      </c>
      <c r="C957">
        <v>127500</v>
      </c>
    </row>
    <row r="958" spans="1:3" x14ac:dyDescent="0.2">
      <c r="A958">
        <v>956</v>
      </c>
      <c r="B958">
        <v>0</v>
      </c>
      <c r="C958">
        <v>145000</v>
      </c>
    </row>
    <row r="959" spans="1:3" x14ac:dyDescent="0.2">
      <c r="A959">
        <v>957</v>
      </c>
      <c r="B959">
        <v>1</v>
      </c>
      <c r="C959">
        <v>124000</v>
      </c>
    </row>
    <row r="960" spans="1:3" x14ac:dyDescent="0.2">
      <c r="A960">
        <v>958</v>
      </c>
      <c r="B960">
        <v>0</v>
      </c>
      <c r="C960">
        <v>132000</v>
      </c>
    </row>
    <row r="961" spans="1:3" x14ac:dyDescent="0.2">
      <c r="A961">
        <v>959</v>
      </c>
      <c r="B961">
        <v>0</v>
      </c>
      <c r="C961">
        <v>185000</v>
      </c>
    </row>
    <row r="962" spans="1:3" x14ac:dyDescent="0.2">
      <c r="A962">
        <v>960</v>
      </c>
      <c r="B962">
        <v>0</v>
      </c>
      <c r="C962">
        <v>155000</v>
      </c>
    </row>
    <row r="963" spans="1:3" x14ac:dyDescent="0.2">
      <c r="A963">
        <v>961</v>
      </c>
      <c r="B963">
        <v>0</v>
      </c>
      <c r="C963">
        <v>116500</v>
      </c>
    </row>
    <row r="964" spans="1:3" x14ac:dyDescent="0.2">
      <c r="A964">
        <v>962</v>
      </c>
      <c r="B964">
        <v>1</v>
      </c>
      <c r="C964">
        <v>272000</v>
      </c>
    </row>
    <row r="965" spans="1:3" x14ac:dyDescent="0.2">
      <c r="A965">
        <v>963</v>
      </c>
      <c r="B965">
        <v>1</v>
      </c>
      <c r="C965">
        <v>155000</v>
      </c>
    </row>
    <row r="966" spans="1:3" x14ac:dyDescent="0.2">
      <c r="A966">
        <v>964</v>
      </c>
      <c r="B966">
        <v>0</v>
      </c>
      <c r="C966">
        <v>239000</v>
      </c>
    </row>
    <row r="967" spans="1:3" x14ac:dyDescent="0.2">
      <c r="A967">
        <v>965</v>
      </c>
      <c r="B967">
        <v>1</v>
      </c>
      <c r="C967">
        <v>214900</v>
      </c>
    </row>
    <row r="968" spans="1:3" x14ac:dyDescent="0.2">
      <c r="A968">
        <v>966</v>
      </c>
      <c r="B968">
        <v>1</v>
      </c>
      <c r="C968">
        <v>178900</v>
      </c>
    </row>
    <row r="969" spans="1:3" x14ac:dyDescent="0.2">
      <c r="A969">
        <v>967</v>
      </c>
      <c r="B969">
        <v>2</v>
      </c>
      <c r="C969">
        <v>160000</v>
      </c>
    </row>
    <row r="970" spans="1:3" x14ac:dyDescent="0.2">
      <c r="A970">
        <v>968</v>
      </c>
      <c r="B970">
        <v>0</v>
      </c>
      <c r="C970">
        <v>135000</v>
      </c>
    </row>
    <row r="971" spans="1:3" x14ac:dyDescent="0.2">
      <c r="A971">
        <v>969</v>
      </c>
      <c r="B971">
        <v>0</v>
      </c>
      <c r="C971">
        <v>37900</v>
      </c>
    </row>
    <row r="972" spans="1:3" x14ac:dyDescent="0.2">
      <c r="A972">
        <v>970</v>
      </c>
      <c r="B972">
        <v>0</v>
      </c>
      <c r="C972">
        <v>140000</v>
      </c>
    </row>
    <row r="973" spans="1:3" x14ac:dyDescent="0.2">
      <c r="A973">
        <v>971</v>
      </c>
      <c r="B973">
        <v>0</v>
      </c>
      <c r="C973">
        <v>135000</v>
      </c>
    </row>
    <row r="974" spans="1:3" x14ac:dyDescent="0.2">
      <c r="A974">
        <v>972</v>
      </c>
      <c r="B974">
        <v>0</v>
      </c>
      <c r="C974">
        <v>173000</v>
      </c>
    </row>
    <row r="975" spans="1:3" x14ac:dyDescent="0.2">
      <c r="A975">
        <v>973</v>
      </c>
      <c r="B975">
        <v>1</v>
      </c>
      <c r="C975">
        <v>99500</v>
      </c>
    </row>
    <row r="976" spans="1:3" x14ac:dyDescent="0.2">
      <c r="A976">
        <v>974</v>
      </c>
      <c r="B976">
        <v>0</v>
      </c>
      <c r="C976">
        <v>182000</v>
      </c>
    </row>
    <row r="977" spans="1:3" x14ac:dyDescent="0.2">
      <c r="A977">
        <v>975</v>
      </c>
      <c r="B977">
        <v>0</v>
      </c>
      <c r="C977">
        <v>167500</v>
      </c>
    </row>
    <row r="978" spans="1:3" x14ac:dyDescent="0.2">
      <c r="A978">
        <v>976</v>
      </c>
      <c r="B978">
        <v>0</v>
      </c>
      <c r="C978">
        <v>165000</v>
      </c>
    </row>
    <row r="979" spans="1:3" x14ac:dyDescent="0.2">
      <c r="A979">
        <v>977</v>
      </c>
      <c r="B979">
        <v>0</v>
      </c>
      <c r="C979">
        <v>85500</v>
      </c>
    </row>
    <row r="980" spans="1:3" x14ac:dyDescent="0.2">
      <c r="A980">
        <v>978</v>
      </c>
      <c r="B980">
        <v>0</v>
      </c>
      <c r="C980">
        <v>199900</v>
      </c>
    </row>
    <row r="981" spans="1:3" x14ac:dyDescent="0.2">
      <c r="A981">
        <v>979</v>
      </c>
      <c r="B981">
        <v>0</v>
      </c>
      <c r="C981">
        <v>110000</v>
      </c>
    </row>
    <row r="982" spans="1:3" x14ac:dyDescent="0.2">
      <c r="A982">
        <v>980</v>
      </c>
      <c r="B982">
        <v>0</v>
      </c>
      <c r="C982">
        <v>139000</v>
      </c>
    </row>
    <row r="983" spans="1:3" x14ac:dyDescent="0.2">
      <c r="A983">
        <v>981</v>
      </c>
      <c r="B983">
        <v>0</v>
      </c>
      <c r="C983">
        <v>178400</v>
      </c>
    </row>
    <row r="984" spans="1:3" x14ac:dyDescent="0.2">
      <c r="A984">
        <v>982</v>
      </c>
      <c r="B984">
        <v>1</v>
      </c>
      <c r="C984">
        <v>336000</v>
      </c>
    </row>
    <row r="985" spans="1:3" x14ac:dyDescent="0.2">
      <c r="A985">
        <v>983</v>
      </c>
      <c r="B985">
        <v>1</v>
      </c>
      <c r="C985">
        <v>159895</v>
      </c>
    </row>
    <row r="986" spans="1:3" x14ac:dyDescent="0.2">
      <c r="A986">
        <v>984</v>
      </c>
      <c r="B986">
        <v>1</v>
      </c>
      <c r="C986">
        <v>255900</v>
      </c>
    </row>
    <row r="987" spans="1:3" x14ac:dyDescent="0.2">
      <c r="A987">
        <v>985</v>
      </c>
      <c r="B987">
        <v>0</v>
      </c>
      <c r="C987">
        <v>126000</v>
      </c>
    </row>
    <row r="988" spans="1:3" x14ac:dyDescent="0.2">
      <c r="A988">
        <v>986</v>
      </c>
      <c r="B988">
        <v>0</v>
      </c>
      <c r="C988">
        <v>125000</v>
      </c>
    </row>
    <row r="989" spans="1:3" x14ac:dyDescent="0.2">
      <c r="A989">
        <v>987</v>
      </c>
      <c r="B989">
        <v>0</v>
      </c>
      <c r="C989">
        <v>117000</v>
      </c>
    </row>
    <row r="990" spans="1:3" x14ac:dyDescent="0.2">
      <c r="A990">
        <v>988</v>
      </c>
      <c r="B990">
        <v>1</v>
      </c>
      <c r="C990">
        <v>395192</v>
      </c>
    </row>
    <row r="991" spans="1:3" x14ac:dyDescent="0.2">
      <c r="A991">
        <v>989</v>
      </c>
      <c r="B991">
        <v>1</v>
      </c>
      <c r="C991">
        <v>195000</v>
      </c>
    </row>
    <row r="992" spans="1:3" x14ac:dyDescent="0.2">
      <c r="A992">
        <v>990</v>
      </c>
      <c r="B992">
        <v>0</v>
      </c>
      <c r="C992">
        <v>197000</v>
      </c>
    </row>
    <row r="993" spans="1:3" x14ac:dyDescent="0.2">
      <c r="A993">
        <v>991</v>
      </c>
      <c r="B993">
        <v>1</v>
      </c>
      <c r="C993">
        <v>348000</v>
      </c>
    </row>
    <row r="994" spans="1:3" x14ac:dyDescent="0.2">
      <c r="A994">
        <v>992</v>
      </c>
      <c r="B994">
        <v>1</v>
      </c>
      <c r="C994">
        <v>168000</v>
      </c>
    </row>
    <row r="995" spans="1:3" x14ac:dyDescent="0.2">
      <c r="A995">
        <v>993</v>
      </c>
      <c r="B995">
        <v>1</v>
      </c>
      <c r="C995">
        <v>187000</v>
      </c>
    </row>
    <row r="996" spans="1:3" x14ac:dyDescent="0.2">
      <c r="A996">
        <v>994</v>
      </c>
      <c r="B996">
        <v>0</v>
      </c>
      <c r="C996">
        <v>173900</v>
      </c>
    </row>
    <row r="997" spans="1:3" x14ac:dyDescent="0.2">
      <c r="A997">
        <v>995</v>
      </c>
      <c r="B997">
        <v>1</v>
      </c>
      <c r="C997">
        <v>337500</v>
      </c>
    </row>
    <row r="998" spans="1:3" x14ac:dyDescent="0.2">
      <c r="A998">
        <v>996</v>
      </c>
      <c r="B998">
        <v>0</v>
      </c>
      <c r="C998">
        <v>121600</v>
      </c>
    </row>
    <row r="999" spans="1:3" x14ac:dyDescent="0.2">
      <c r="A999">
        <v>997</v>
      </c>
      <c r="B999">
        <v>0</v>
      </c>
      <c r="C999">
        <v>136500</v>
      </c>
    </row>
    <row r="1000" spans="1:3" x14ac:dyDescent="0.2">
      <c r="A1000">
        <v>998</v>
      </c>
      <c r="B1000">
        <v>1</v>
      </c>
      <c r="C1000">
        <v>185000</v>
      </c>
    </row>
    <row r="1001" spans="1:3" x14ac:dyDescent="0.2">
      <c r="A1001">
        <v>999</v>
      </c>
      <c r="B1001">
        <v>1</v>
      </c>
      <c r="C1001">
        <v>91000</v>
      </c>
    </row>
    <row r="1002" spans="1:3" x14ac:dyDescent="0.2">
      <c r="A1002">
        <v>1000</v>
      </c>
      <c r="B1002">
        <v>0</v>
      </c>
      <c r="C1002">
        <v>206000</v>
      </c>
    </row>
    <row r="1003" spans="1:3" x14ac:dyDescent="0.2">
      <c r="A1003">
        <v>1001</v>
      </c>
      <c r="B1003">
        <v>0</v>
      </c>
      <c r="C1003">
        <v>82000</v>
      </c>
    </row>
    <row r="1004" spans="1:3" x14ac:dyDescent="0.2">
      <c r="A1004">
        <v>1002</v>
      </c>
      <c r="B1004">
        <v>0</v>
      </c>
      <c r="C1004">
        <v>86000</v>
      </c>
    </row>
    <row r="1005" spans="1:3" x14ac:dyDescent="0.2">
      <c r="A1005">
        <v>1003</v>
      </c>
      <c r="B1005">
        <v>1</v>
      </c>
      <c r="C1005">
        <v>232000</v>
      </c>
    </row>
    <row r="1006" spans="1:3" x14ac:dyDescent="0.2">
      <c r="A1006">
        <v>1004</v>
      </c>
      <c r="B1006">
        <v>0</v>
      </c>
      <c r="C1006">
        <v>136905</v>
      </c>
    </row>
    <row r="1007" spans="1:3" x14ac:dyDescent="0.2">
      <c r="A1007">
        <v>1005</v>
      </c>
      <c r="B1007">
        <v>1</v>
      </c>
      <c r="C1007">
        <v>181000</v>
      </c>
    </row>
    <row r="1008" spans="1:3" x14ac:dyDescent="0.2">
      <c r="A1008">
        <v>1006</v>
      </c>
      <c r="B1008">
        <v>0</v>
      </c>
      <c r="C1008">
        <v>149900</v>
      </c>
    </row>
    <row r="1009" spans="1:3" x14ac:dyDescent="0.2">
      <c r="A1009">
        <v>1007</v>
      </c>
      <c r="B1009">
        <v>1</v>
      </c>
      <c r="C1009">
        <v>163500</v>
      </c>
    </row>
    <row r="1010" spans="1:3" x14ac:dyDescent="0.2">
      <c r="A1010">
        <v>1008</v>
      </c>
      <c r="B1010">
        <v>0</v>
      </c>
      <c r="C1010">
        <v>88000</v>
      </c>
    </row>
    <row r="1011" spans="1:3" x14ac:dyDescent="0.2">
      <c r="A1011">
        <v>1009</v>
      </c>
      <c r="B1011">
        <v>1</v>
      </c>
      <c r="C1011">
        <v>240000</v>
      </c>
    </row>
    <row r="1012" spans="1:3" x14ac:dyDescent="0.2">
      <c r="A1012">
        <v>1010</v>
      </c>
      <c r="B1012">
        <v>0</v>
      </c>
      <c r="C1012">
        <v>102000</v>
      </c>
    </row>
    <row r="1013" spans="1:3" x14ac:dyDescent="0.2">
      <c r="A1013">
        <v>1011</v>
      </c>
      <c r="B1013">
        <v>1</v>
      </c>
      <c r="C1013">
        <v>135000</v>
      </c>
    </row>
    <row r="1014" spans="1:3" x14ac:dyDescent="0.2">
      <c r="A1014">
        <v>1012</v>
      </c>
      <c r="B1014">
        <v>0</v>
      </c>
      <c r="C1014">
        <v>100000</v>
      </c>
    </row>
    <row r="1015" spans="1:3" x14ac:dyDescent="0.2">
      <c r="A1015">
        <v>1013</v>
      </c>
      <c r="B1015">
        <v>2</v>
      </c>
      <c r="C1015">
        <v>165000</v>
      </c>
    </row>
    <row r="1016" spans="1:3" x14ac:dyDescent="0.2">
      <c r="A1016">
        <v>1014</v>
      </c>
      <c r="B1016">
        <v>0</v>
      </c>
      <c r="C1016">
        <v>85000</v>
      </c>
    </row>
    <row r="1017" spans="1:3" x14ac:dyDescent="0.2">
      <c r="A1017">
        <v>1015</v>
      </c>
      <c r="B1017">
        <v>1</v>
      </c>
      <c r="C1017">
        <v>119200</v>
      </c>
    </row>
    <row r="1018" spans="1:3" x14ac:dyDescent="0.2">
      <c r="A1018">
        <v>1016</v>
      </c>
      <c r="B1018">
        <v>0</v>
      </c>
      <c r="C1018">
        <v>227000</v>
      </c>
    </row>
    <row r="1019" spans="1:3" x14ac:dyDescent="0.2">
      <c r="A1019">
        <v>1017</v>
      </c>
      <c r="B1019">
        <v>1</v>
      </c>
      <c r="C1019">
        <v>203000</v>
      </c>
    </row>
    <row r="1020" spans="1:3" x14ac:dyDescent="0.2">
      <c r="A1020">
        <v>1018</v>
      </c>
      <c r="B1020">
        <v>1</v>
      </c>
      <c r="C1020">
        <v>187500</v>
      </c>
    </row>
    <row r="1021" spans="1:3" x14ac:dyDescent="0.2">
      <c r="A1021">
        <v>1019</v>
      </c>
      <c r="B1021">
        <v>1</v>
      </c>
      <c r="C1021">
        <v>160000</v>
      </c>
    </row>
    <row r="1022" spans="1:3" x14ac:dyDescent="0.2">
      <c r="A1022">
        <v>1020</v>
      </c>
      <c r="B1022">
        <v>1</v>
      </c>
      <c r="C1022">
        <v>213490</v>
      </c>
    </row>
    <row r="1023" spans="1:3" x14ac:dyDescent="0.2">
      <c r="A1023">
        <v>1021</v>
      </c>
      <c r="B1023">
        <v>0</v>
      </c>
      <c r="C1023">
        <v>176000</v>
      </c>
    </row>
    <row r="1024" spans="1:3" x14ac:dyDescent="0.2">
      <c r="A1024">
        <v>1022</v>
      </c>
      <c r="B1024">
        <v>0</v>
      </c>
      <c r="C1024">
        <v>194000</v>
      </c>
    </row>
    <row r="1025" spans="1:3" x14ac:dyDescent="0.2">
      <c r="A1025">
        <v>1023</v>
      </c>
      <c r="B1025">
        <v>0</v>
      </c>
      <c r="C1025">
        <v>87000</v>
      </c>
    </row>
    <row r="1026" spans="1:3" x14ac:dyDescent="0.2">
      <c r="A1026">
        <v>1024</v>
      </c>
      <c r="B1026">
        <v>1</v>
      </c>
      <c r="C1026">
        <v>191000</v>
      </c>
    </row>
    <row r="1027" spans="1:3" x14ac:dyDescent="0.2">
      <c r="A1027">
        <v>1025</v>
      </c>
      <c r="B1027">
        <v>1</v>
      </c>
      <c r="C1027">
        <v>287000</v>
      </c>
    </row>
    <row r="1028" spans="1:3" x14ac:dyDescent="0.2">
      <c r="A1028">
        <v>1026</v>
      </c>
      <c r="B1028">
        <v>0</v>
      </c>
      <c r="C1028">
        <v>112500</v>
      </c>
    </row>
    <row r="1029" spans="1:3" x14ac:dyDescent="0.2">
      <c r="A1029">
        <v>1027</v>
      </c>
      <c r="B1029">
        <v>2</v>
      </c>
      <c r="C1029">
        <v>167500</v>
      </c>
    </row>
    <row r="1030" spans="1:3" x14ac:dyDescent="0.2">
      <c r="A1030">
        <v>1028</v>
      </c>
      <c r="B1030">
        <v>1</v>
      </c>
      <c r="C1030">
        <v>293077</v>
      </c>
    </row>
    <row r="1031" spans="1:3" x14ac:dyDescent="0.2">
      <c r="A1031">
        <v>1029</v>
      </c>
      <c r="B1031">
        <v>1</v>
      </c>
      <c r="C1031">
        <v>105000</v>
      </c>
    </row>
    <row r="1032" spans="1:3" x14ac:dyDescent="0.2">
      <c r="A1032">
        <v>1030</v>
      </c>
      <c r="B1032">
        <v>0</v>
      </c>
      <c r="C1032">
        <v>118000</v>
      </c>
    </row>
    <row r="1033" spans="1:3" x14ac:dyDescent="0.2">
      <c r="A1033">
        <v>1031</v>
      </c>
      <c r="B1033">
        <v>0</v>
      </c>
      <c r="C1033">
        <v>160000</v>
      </c>
    </row>
    <row r="1034" spans="1:3" x14ac:dyDescent="0.2">
      <c r="A1034">
        <v>1032</v>
      </c>
      <c r="B1034">
        <v>2</v>
      </c>
      <c r="C1034">
        <v>197000</v>
      </c>
    </row>
    <row r="1035" spans="1:3" x14ac:dyDescent="0.2">
      <c r="A1035">
        <v>1033</v>
      </c>
      <c r="B1035">
        <v>1</v>
      </c>
      <c r="C1035">
        <v>310000</v>
      </c>
    </row>
    <row r="1036" spans="1:3" x14ac:dyDescent="0.2">
      <c r="A1036">
        <v>1034</v>
      </c>
      <c r="B1036">
        <v>0</v>
      </c>
      <c r="C1036">
        <v>230000</v>
      </c>
    </row>
    <row r="1037" spans="1:3" x14ac:dyDescent="0.2">
      <c r="A1037">
        <v>1035</v>
      </c>
      <c r="B1037">
        <v>1</v>
      </c>
      <c r="C1037">
        <v>119750</v>
      </c>
    </row>
    <row r="1038" spans="1:3" x14ac:dyDescent="0.2">
      <c r="A1038">
        <v>1036</v>
      </c>
      <c r="B1038">
        <v>0</v>
      </c>
      <c r="C1038">
        <v>84000</v>
      </c>
    </row>
    <row r="1039" spans="1:3" x14ac:dyDescent="0.2">
      <c r="A1039">
        <v>1037</v>
      </c>
      <c r="B1039">
        <v>1</v>
      </c>
      <c r="C1039">
        <v>315500</v>
      </c>
    </row>
    <row r="1040" spans="1:3" x14ac:dyDescent="0.2">
      <c r="A1040">
        <v>1038</v>
      </c>
      <c r="B1040">
        <v>1</v>
      </c>
      <c r="C1040">
        <v>287000</v>
      </c>
    </row>
    <row r="1041" spans="1:3" x14ac:dyDescent="0.2">
      <c r="A1041">
        <v>1039</v>
      </c>
      <c r="B1041">
        <v>1</v>
      </c>
      <c r="C1041">
        <v>97000</v>
      </c>
    </row>
    <row r="1042" spans="1:3" x14ac:dyDescent="0.2">
      <c r="A1042">
        <v>1040</v>
      </c>
      <c r="B1042">
        <v>0</v>
      </c>
      <c r="C1042">
        <v>80000</v>
      </c>
    </row>
    <row r="1043" spans="1:3" x14ac:dyDescent="0.2">
      <c r="A1043">
        <v>1041</v>
      </c>
      <c r="B1043">
        <v>1</v>
      </c>
      <c r="C1043">
        <v>155000</v>
      </c>
    </row>
    <row r="1044" spans="1:3" x14ac:dyDescent="0.2">
      <c r="A1044">
        <v>1042</v>
      </c>
      <c r="B1044">
        <v>0</v>
      </c>
      <c r="C1044">
        <v>173000</v>
      </c>
    </row>
    <row r="1045" spans="1:3" x14ac:dyDescent="0.2">
      <c r="A1045">
        <v>1043</v>
      </c>
      <c r="B1045">
        <v>1</v>
      </c>
      <c r="C1045">
        <v>196000</v>
      </c>
    </row>
    <row r="1046" spans="1:3" x14ac:dyDescent="0.2">
      <c r="A1046">
        <v>1044</v>
      </c>
      <c r="B1046">
        <v>1</v>
      </c>
      <c r="C1046">
        <v>262280</v>
      </c>
    </row>
    <row r="1047" spans="1:3" x14ac:dyDescent="0.2">
      <c r="A1047">
        <v>1045</v>
      </c>
      <c r="B1047">
        <v>1</v>
      </c>
      <c r="C1047">
        <v>278000</v>
      </c>
    </row>
    <row r="1048" spans="1:3" x14ac:dyDescent="0.2">
      <c r="A1048">
        <v>1046</v>
      </c>
      <c r="B1048">
        <v>1</v>
      </c>
      <c r="C1048">
        <v>139600</v>
      </c>
    </row>
    <row r="1049" spans="1:3" x14ac:dyDescent="0.2">
      <c r="A1049">
        <v>1047</v>
      </c>
      <c r="B1049">
        <v>1</v>
      </c>
      <c r="C1049">
        <v>556581</v>
      </c>
    </row>
    <row r="1050" spans="1:3" x14ac:dyDescent="0.2">
      <c r="A1050">
        <v>1048</v>
      </c>
      <c r="B1050">
        <v>0</v>
      </c>
      <c r="C1050">
        <v>145000</v>
      </c>
    </row>
    <row r="1051" spans="1:3" x14ac:dyDescent="0.2">
      <c r="A1051">
        <v>1049</v>
      </c>
      <c r="B1051">
        <v>1</v>
      </c>
      <c r="C1051">
        <v>115000</v>
      </c>
    </row>
    <row r="1052" spans="1:3" x14ac:dyDescent="0.2">
      <c r="A1052">
        <v>1050</v>
      </c>
      <c r="B1052">
        <v>0</v>
      </c>
      <c r="C1052">
        <v>84900</v>
      </c>
    </row>
    <row r="1053" spans="1:3" x14ac:dyDescent="0.2">
      <c r="A1053">
        <v>1051</v>
      </c>
      <c r="B1053">
        <v>0</v>
      </c>
      <c r="C1053">
        <v>176485</v>
      </c>
    </row>
    <row r="1054" spans="1:3" x14ac:dyDescent="0.2">
      <c r="A1054">
        <v>1052</v>
      </c>
      <c r="B1054">
        <v>1</v>
      </c>
      <c r="C1054">
        <v>200141</v>
      </c>
    </row>
    <row r="1055" spans="1:3" x14ac:dyDescent="0.2">
      <c r="A1055">
        <v>1053</v>
      </c>
      <c r="B1055">
        <v>1</v>
      </c>
      <c r="C1055">
        <v>165000</v>
      </c>
    </row>
    <row r="1056" spans="1:3" x14ac:dyDescent="0.2">
      <c r="A1056">
        <v>1054</v>
      </c>
      <c r="B1056">
        <v>1</v>
      </c>
      <c r="C1056">
        <v>144500</v>
      </c>
    </row>
    <row r="1057" spans="1:3" x14ac:dyDescent="0.2">
      <c r="A1057">
        <v>1055</v>
      </c>
      <c r="B1057">
        <v>1</v>
      </c>
      <c r="C1057">
        <v>255000</v>
      </c>
    </row>
    <row r="1058" spans="1:3" x14ac:dyDescent="0.2">
      <c r="A1058">
        <v>1056</v>
      </c>
      <c r="B1058">
        <v>1</v>
      </c>
      <c r="C1058">
        <v>180000</v>
      </c>
    </row>
    <row r="1059" spans="1:3" x14ac:dyDescent="0.2">
      <c r="A1059">
        <v>1057</v>
      </c>
      <c r="B1059">
        <v>1</v>
      </c>
      <c r="C1059">
        <v>185850</v>
      </c>
    </row>
    <row r="1060" spans="1:3" x14ac:dyDescent="0.2">
      <c r="A1060">
        <v>1058</v>
      </c>
      <c r="B1060">
        <v>1</v>
      </c>
      <c r="C1060">
        <v>248000</v>
      </c>
    </row>
    <row r="1061" spans="1:3" x14ac:dyDescent="0.2">
      <c r="A1061">
        <v>1059</v>
      </c>
      <c r="B1061">
        <v>1</v>
      </c>
      <c r="C1061">
        <v>335000</v>
      </c>
    </row>
    <row r="1062" spans="1:3" x14ac:dyDescent="0.2">
      <c r="A1062">
        <v>1060</v>
      </c>
      <c r="B1062">
        <v>1</v>
      </c>
      <c r="C1062">
        <v>220000</v>
      </c>
    </row>
    <row r="1063" spans="1:3" x14ac:dyDescent="0.2">
      <c r="A1063">
        <v>1061</v>
      </c>
      <c r="B1063">
        <v>0</v>
      </c>
      <c r="C1063">
        <v>213500</v>
      </c>
    </row>
    <row r="1064" spans="1:3" x14ac:dyDescent="0.2">
      <c r="A1064">
        <v>1062</v>
      </c>
      <c r="B1064">
        <v>0</v>
      </c>
      <c r="C1064">
        <v>81000</v>
      </c>
    </row>
    <row r="1065" spans="1:3" x14ac:dyDescent="0.2">
      <c r="A1065">
        <v>1063</v>
      </c>
      <c r="B1065">
        <v>0</v>
      </c>
      <c r="C1065">
        <v>90000</v>
      </c>
    </row>
    <row r="1066" spans="1:3" x14ac:dyDescent="0.2">
      <c r="A1066">
        <v>1064</v>
      </c>
      <c r="B1066">
        <v>1</v>
      </c>
      <c r="C1066">
        <v>110500</v>
      </c>
    </row>
    <row r="1067" spans="1:3" x14ac:dyDescent="0.2">
      <c r="A1067">
        <v>1065</v>
      </c>
      <c r="B1067">
        <v>1</v>
      </c>
      <c r="C1067">
        <v>154000</v>
      </c>
    </row>
    <row r="1068" spans="1:3" x14ac:dyDescent="0.2">
      <c r="A1068">
        <v>1066</v>
      </c>
      <c r="B1068">
        <v>0</v>
      </c>
      <c r="C1068">
        <v>328000</v>
      </c>
    </row>
    <row r="1069" spans="1:3" x14ac:dyDescent="0.2">
      <c r="A1069">
        <v>1067</v>
      </c>
      <c r="B1069">
        <v>1</v>
      </c>
      <c r="C1069">
        <v>178000</v>
      </c>
    </row>
    <row r="1070" spans="1:3" x14ac:dyDescent="0.2">
      <c r="A1070">
        <v>1068</v>
      </c>
      <c r="B1070">
        <v>0</v>
      </c>
      <c r="C1070">
        <v>167900</v>
      </c>
    </row>
    <row r="1071" spans="1:3" x14ac:dyDescent="0.2">
      <c r="A1071">
        <v>1069</v>
      </c>
      <c r="B1071">
        <v>1</v>
      </c>
      <c r="C1071">
        <v>151400</v>
      </c>
    </row>
    <row r="1072" spans="1:3" x14ac:dyDescent="0.2">
      <c r="A1072">
        <v>1070</v>
      </c>
      <c r="B1072">
        <v>0</v>
      </c>
      <c r="C1072">
        <v>135000</v>
      </c>
    </row>
    <row r="1073" spans="1:3" x14ac:dyDescent="0.2">
      <c r="A1073">
        <v>1071</v>
      </c>
      <c r="B1073">
        <v>0</v>
      </c>
      <c r="C1073">
        <v>135000</v>
      </c>
    </row>
    <row r="1074" spans="1:3" x14ac:dyDescent="0.2">
      <c r="A1074">
        <v>1072</v>
      </c>
      <c r="B1074">
        <v>0</v>
      </c>
      <c r="C1074">
        <v>154000</v>
      </c>
    </row>
    <row r="1075" spans="1:3" x14ac:dyDescent="0.2">
      <c r="A1075">
        <v>1073</v>
      </c>
      <c r="B1075">
        <v>1</v>
      </c>
      <c r="C1075">
        <v>91500</v>
      </c>
    </row>
    <row r="1076" spans="1:3" x14ac:dyDescent="0.2">
      <c r="A1076">
        <v>1074</v>
      </c>
      <c r="B1076">
        <v>0</v>
      </c>
      <c r="C1076">
        <v>159500</v>
      </c>
    </row>
    <row r="1077" spans="1:3" x14ac:dyDescent="0.2">
      <c r="A1077">
        <v>1075</v>
      </c>
      <c r="B1077">
        <v>0</v>
      </c>
      <c r="C1077">
        <v>194000</v>
      </c>
    </row>
    <row r="1078" spans="1:3" x14ac:dyDescent="0.2">
      <c r="A1078">
        <v>1076</v>
      </c>
      <c r="B1078">
        <v>2</v>
      </c>
      <c r="C1078">
        <v>219500</v>
      </c>
    </row>
    <row r="1079" spans="1:3" x14ac:dyDescent="0.2">
      <c r="A1079">
        <v>1077</v>
      </c>
      <c r="B1079">
        <v>1</v>
      </c>
      <c r="C1079">
        <v>170000</v>
      </c>
    </row>
    <row r="1080" spans="1:3" x14ac:dyDescent="0.2">
      <c r="A1080">
        <v>1078</v>
      </c>
      <c r="B1080">
        <v>0</v>
      </c>
      <c r="C1080">
        <v>138800</v>
      </c>
    </row>
    <row r="1081" spans="1:3" x14ac:dyDescent="0.2">
      <c r="A1081">
        <v>1079</v>
      </c>
      <c r="B1081">
        <v>1</v>
      </c>
      <c r="C1081">
        <v>155900</v>
      </c>
    </row>
    <row r="1082" spans="1:3" x14ac:dyDescent="0.2">
      <c r="A1082">
        <v>1080</v>
      </c>
      <c r="B1082">
        <v>0</v>
      </c>
      <c r="C1082">
        <v>126000</v>
      </c>
    </row>
    <row r="1083" spans="1:3" x14ac:dyDescent="0.2">
      <c r="A1083">
        <v>1081</v>
      </c>
      <c r="B1083">
        <v>0</v>
      </c>
      <c r="C1083">
        <v>145000</v>
      </c>
    </row>
    <row r="1084" spans="1:3" x14ac:dyDescent="0.2">
      <c r="A1084">
        <v>1082</v>
      </c>
      <c r="B1084">
        <v>0</v>
      </c>
      <c r="C1084">
        <v>133000</v>
      </c>
    </row>
    <row r="1085" spans="1:3" x14ac:dyDescent="0.2">
      <c r="A1085">
        <v>1083</v>
      </c>
      <c r="B1085">
        <v>1</v>
      </c>
      <c r="C1085">
        <v>192000</v>
      </c>
    </row>
    <row r="1086" spans="1:3" x14ac:dyDescent="0.2">
      <c r="A1086">
        <v>1084</v>
      </c>
      <c r="B1086">
        <v>2</v>
      </c>
      <c r="C1086">
        <v>160000</v>
      </c>
    </row>
    <row r="1087" spans="1:3" x14ac:dyDescent="0.2">
      <c r="A1087">
        <v>1085</v>
      </c>
      <c r="B1087">
        <v>1</v>
      </c>
      <c r="C1087">
        <v>187500</v>
      </c>
    </row>
    <row r="1088" spans="1:3" x14ac:dyDescent="0.2">
      <c r="A1088">
        <v>1086</v>
      </c>
      <c r="B1088">
        <v>0</v>
      </c>
      <c r="C1088">
        <v>147000</v>
      </c>
    </row>
    <row r="1089" spans="1:3" x14ac:dyDescent="0.2">
      <c r="A1089">
        <v>1087</v>
      </c>
      <c r="B1089">
        <v>0</v>
      </c>
      <c r="C1089">
        <v>83500</v>
      </c>
    </row>
    <row r="1090" spans="1:3" x14ac:dyDescent="0.2">
      <c r="A1090">
        <v>1088</v>
      </c>
      <c r="B1090">
        <v>1</v>
      </c>
      <c r="C1090">
        <v>252000</v>
      </c>
    </row>
    <row r="1091" spans="1:3" x14ac:dyDescent="0.2">
      <c r="A1091">
        <v>1089</v>
      </c>
      <c r="B1091">
        <v>0</v>
      </c>
      <c r="C1091">
        <v>137500</v>
      </c>
    </row>
    <row r="1092" spans="1:3" x14ac:dyDescent="0.2">
      <c r="A1092">
        <v>1090</v>
      </c>
      <c r="B1092">
        <v>1</v>
      </c>
      <c r="C1092">
        <v>197000</v>
      </c>
    </row>
    <row r="1093" spans="1:3" x14ac:dyDescent="0.2">
      <c r="A1093">
        <v>1091</v>
      </c>
      <c r="B1093">
        <v>0</v>
      </c>
      <c r="C1093">
        <v>92900</v>
      </c>
    </row>
    <row r="1094" spans="1:3" x14ac:dyDescent="0.2">
      <c r="A1094">
        <v>1092</v>
      </c>
      <c r="B1094">
        <v>0</v>
      </c>
      <c r="C1094">
        <v>160000</v>
      </c>
    </row>
    <row r="1095" spans="1:3" x14ac:dyDescent="0.2">
      <c r="A1095">
        <v>1093</v>
      </c>
      <c r="B1095">
        <v>1</v>
      </c>
      <c r="C1095">
        <v>136500</v>
      </c>
    </row>
    <row r="1096" spans="1:3" x14ac:dyDescent="0.2">
      <c r="A1096">
        <v>1094</v>
      </c>
      <c r="B1096">
        <v>0</v>
      </c>
      <c r="C1096">
        <v>146000</v>
      </c>
    </row>
    <row r="1097" spans="1:3" x14ac:dyDescent="0.2">
      <c r="A1097">
        <v>1095</v>
      </c>
      <c r="B1097">
        <v>0</v>
      </c>
      <c r="C1097">
        <v>129000</v>
      </c>
    </row>
    <row r="1098" spans="1:3" x14ac:dyDescent="0.2">
      <c r="A1098">
        <v>1096</v>
      </c>
      <c r="B1098">
        <v>1</v>
      </c>
      <c r="C1098">
        <v>176432</v>
      </c>
    </row>
    <row r="1099" spans="1:3" x14ac:dyDescent="0.2">
      <c r="A1099">
        <v>1097</v>
      </c>
      <c r="B1099">
        <v>0</v>
      </c>
      <c r="C1099">
        <v>127000</v>
      </c>
    </row>
    <row r="1100" spans="1:3" x14ac:dyDescent="0.2">
      <c r="A1100">
        <v>1098</v>
      </c>
      <c r="B1100">
        <v>0</v>
      </c>
      <c r="C1100">
        <v>170000</v>
      </c>
    </row>
    <row r="1101" spans="1:3" x14ac:dyDescent="0.2">
      <c r="A1101">
        <v>1099</v>
      </c>
      <c r="B1101">
        <v>0</v>
      </c>
      <c r="C1101">
        <v>128000</v>
      </c>
    </row>
    <row r="1102" spans="1:3" x14ac:dyDescent="0.2">
      <c r="A1102">
        <v>1100</v>
      </c>
      <c r="B1102">
        <v>1</v>
      </c>
      <c r="C1102">
        <v>157000</v>
      </c>
    </row>
    <row r="1103" spans="1:3" x14ac:dyDescent="0.2">
      <c r="A1103">
        <v>1101</v>
      </c>
      <c r="B1103">
        <v>0</v>
      </c>
      <c r="C1103">
        <v>60000</v>
      </c>
    </row>
    <row r="1104" spans="1:3" x14ac:dyDescent="0.2">
      <c r="A1104">
        <v>1102</v>
      </c>
      <c r="B1104">
        <v>0</v>
      </c>
      <c r="C1104">
        <v>119500</v>
      </c>
    </row>
    <row r="1105" spans="1:3" x14ac:dyDescent="0.2">
      <c r="A1105">
        <v>1103</v>
      </c>
      <c r="B1105">
        <v>0</v>
      </c>
      <c r="C1105">
        <v>135000</v>
      </c>
    </row>
    <row r="1106" spans="1:3" x14ac:dyDescent="0.2">
      <c r="A1106">
        <v>1104</v>
      </c>
      <c r="B1106">
        <v>1</v>
      </c>
      <c r="C1106">
        <v>159500</v>
      </c>
    </row>
    <row r="1107" spans="1:3" x14ac:dyDescent="0.2">
      <c r="A1107">
        <v>1105</v>
      </c>
      <c r="B1107">
        <v>0</v>
      </c>
      <c r="C1107">
        <v>106000</v>
      </c>
    </row>
    <row r="1108" spans="1:3" x14ac:dyDescent="0.2">
      <c r="A1108">
        <v>1106</v>
      </c>
      <c r="B1108">
        <v>2</v>
      </c>
      <c r="C1108">
        <v>325000</v>
      </c>
    </row>
    <row r="1109" spans="1:3" x14ac:dyDescent="0.2">
      <c r="A1109">
        <v>1107</v>
      </c>
      <c r="B1109">
        <v>1</v>
      </c>
      <c r="C1109">
        <v>179900</v>
      </c>
    </row>
    <row r="1110" spans="1:3" x14ac:dyDescent="0.2">
      <c r="A1110">
        <v>1108</v>
      </c>
      <c r="B1110">
        <v>1</v>
      </c>
      <c r="C1110">
        <v>274725</v>
      </c>
    </row>
    <row r="1111" spans="1:3" x14ac:dyDescent="0.2">
      <c r="A1111">
        <v>1109</v>
      </c>
      <c r="B1111">
        <v>1</v>
      </c>
      <c r="C1111">
        <v>181000</v>
      </c>
    </row>
    <row r="1112" spans="1:3" x14ac:dyDescent="0.2">
      <c r="A1112">
        <v>1110</v>
      </c>
      <c r="B1112">
        <v>1</v>
      </c>
      <c r="C1112">
        <v>280000</v>
      </c>
    </row>
    <row r="1113" spans="1:3" x14ac:dyDescent="0.2">
      <c r="A1113">
        <v>1111</v>
      </c>
      <c r="B1113">
        <v>1</v>
      </c>
      <c r="C1113">
        <v>188000</v>
      </c>
    </row>
    <row r="1114" spans="1:3" x14ac:dyDescent="0.2">
      <c r="A1114">
        <v>1112</v>
      </c>
      <c r="B1114">
        <v>1</v>
      </c>
      <c r="C1114">
        <v>205000</v>
      </c>
    </row>
    <row r="1115" spans="1:3" x14ac:dyDescent="0.2">
      <c r="A1115">
        <v>1113</v>
      </c>
      <c r="B1115">
        <v>0</v>
      </c>
      <c r="C1115">
        <v>129900</v>
      </c>
    </row>
    <row r="1116" spans="1:3" x14ac:dyDescent="0.2">
      <c r="A1116">
        <v>1114</v>
      </c>
      <c r="B1116">
        <v>0</v>
      </c>
      <c r="C1116">
        <v>134500</v>
      </c>
    </row>
    <row r="1117" spans="1:3" x14ac:dyDescent="0.2">
      <c r="A1117">
        <v>1115</v>
      </c>
      <c r="B1117">
        <v>0</v>
      </c>
      <c r="C1117">
        <v>117000</v>
      </c>
    </row>
    <row r="1118" spans="1:3" x14ac:dyDescent="0.2">
      <c r="A1118">
        <v>1116</v>
      </c>
      <c r="B1118">
        <v>1</v>
      </c>
      <c r="C1118">
        <v>318000</v>
      </c>
    </row>
    <row r="1119" spans="1:3" x14ac:dyDescent="0.2">
      <c r="A1119">
        <v>1117</v>
      </c>
      <c r="B1119">
        <v>1</v>
      </c>
      <c r="C1119">
        <v>184100</v>
      </c>
    </row>
    <row r="1120" spans="1:3" x14ac:dyDescent="0.2">
      <c r="A1120">
        <v>1118</v>
      </c>
      <c r="B1120">
        <v>0</v>
      </c>
      <c r="C1120">
        <v>130000</v>
      </c>
    </row>
    <row r="1121" spans="1:3" x14ac:dyDescent="0.2">
      <c r="A1121">
        <v>1119</v>
      </c>
      <c r="B1121">
        <v>0</v>
      </c>
      <c r="C1121">
        <v>140000</v>
      </c>
    </row>
    <row r="1122" spans="1:3" x14ac:dyDescent="0.2">
      <c r="A1122">
        <v>1120</v>
      </c>
      <c r="B1122">
        <v>0</v>
      </c>
      <c r="C1122">
        <v>133700</v>
      </c>
    </row>
    <row r="1123" spans="1:3" x14ac:dyDescent="0.2">
      <c r="A1123">
        <v>1121</v>
      </c>
      <c r="B1123">
        <v>1</v>
      </c>
      <c r="C1123">
        <v>118400</v>
      </c>
    </row>
    <row r="1124" spans="1:3" x14ac:dyDescent="0.2">
      <c r="A1124">
        <v>1122</v>
      </c>
      <c r="B1124">
        <v>0</v>
      </c>
      <c r="C1124">
        <v>212900</v>
      </c>
    </row>
    <row r="1125" spans="1:3" x14ac:dyDescent="0.2">
      <c r="A1125">
        <v>1123</v>
      </c>
      <c r="B1125">
        <v>0</v>
      </c>
      <c r="C1125">
        <v>112000</v>
      </c>
    </row>
    <row r="1126" spans="1:3" x14ac:dyDescent="0.2">
      <c r="A1126">
        <v>1124</v>
      </c>
      <c r="B1126">
        <v>0</v>
      </c>
      <c r="C1126">
        <v>118000</v>
      </c>
    </row>
    <row r="1127" spans="1:3" x14ac:dyDescent="0.2">
      <c r="A1127">
        <v>1125</v>
      </c>
      <c r="B1127">
        <v>1</v>
      </c>
      <c r="C1127">
        <v>163900</v>
      </c>
    </row>
    <row r="1128" spans="1:3" x14ac:dyDescent="0.2">
      <c r="A1128">
        <v>1126</v>
      </c>
      <c r="B1128">
        <v>1</v>
      </c>
      <c r="C1128">
        <v>115000</v>
      </c>
    </row>
    <row r="1129" spans="1:3" x14ac:dyDescent="0.2">
      <c r="A1129">
        <v>1127</v>
      </c>
      <c r="B1129">
        <v>1</v>
      </c>
      <c r="C1129">
        <v>174000</v>
      </c>
    </row>
    <row r="1130" spans="1:3" x14ac:dyDescent="0.2">
      <c r="A1130">
        <v>1128</v>
      </c>
      <c r="B1130">
        <v>1</v>
      </c>
      <c r="C1130">
        <v>259000</v>
      </c>
    </row>
    <row r="1131" spans="1:3" x14ac:dyDescent="0.2">
      <c r="A1131">
        <v>1129</v>
      </c>
      <c r="B1131">
        <v>1</v>
      </c>
      <c r="C1131">
        <v>215000</v>
      </c>
    </row>
    <row r="1132" spans="1:3" x14ac:dyDescent="0.2">
      <c r="A1132">
        <v>1130</v>
      </c>
      <c r="B1132">
        <v>0</v>
      </c>
      <c r="C1132">
        <v>140000</v>
      </c>
    </row>
    <row r="1133" spans="1:3" x14ac:dyDescent="0.2">
      <c r="A1133">
        <v>1131</v>
      </c>
      <c r="B1133">
        <v>2</v>
      </c>
      <c r="C1133">
        <v>135000</v>
      </c>
    </row>
    <row r="1134" spans="1:3" x14ac:dyDescent="0.2">
      <c r="A1134">
        <v>1132</v>
      </c>
      <c r="B1134">
        <v>0</v>
      </c>
      <c r="C1134">
        <v>93500</v>
      </c>
    </row>
    <row r="1135" spans="1:3" x14ac:dyDescent="0.2">
      <c r="A1135">
        <v>1133</v>
      </c>
      <c r="B1135">
        <v>0</v>
      </c>
      <c r="C1135">
        <v>117500</v>
      </c>
    </row>
    <row r="1136" spans="1:3" x14ac:dyDescent="0.2">
      <c r="A1136">
        <v>1134</v>
      </c>
      <c r="B1136">
        <v>1</v>
      </c>
      <c r="C1136">
        <v>239500</v>
      </c>
    </row>
    <row r="1137" spans="1:3" x14ac:dyDescent="0.2">
      <c r="A1137">
        <v>1135</v>
      </c>
      <c r="B1137">
        <v>1</v>
      </c>
      <c r="C1137">
        <v>169000</v>
      </c>
    </row>
    <row r="1138" spans="1:3" x14ac:dyDescent="0.2">
      <c r="A1138">
        <v>1136</v>
      </c>
      <c r="B1138">
        <v>1</v>
      </c>
      <c r="C1138">
        <v>102000</v>
      </c>
    </row>
    <row r="1139" spans="1:3" x14ac:dyDescent="0.2">
      <c r="A1139">
        <v>1137</v>
      </c>
      <c r="B1139">
        <v>0</v>
      </c>
      <c r="C1139">
        <v>119000</v>
      </c>
    </row>
    <row r="1140" spans="1:3" x14ac:dyDescent="0.2">
      <c r="A1140">
        <v>1138</v>
      </c>
      <c r="B1140">
        <v>0</v>
      </c>
      <c r="C1140">
        <v>94000</v>
      </c>
    </row>
    <row r="1141" spans="1:3" x14ac:dyDescent="0.2">
      <c r="A1141">
        <v>1139</v>
      </c>
      <c r="B1141">
        <v>2</v>
      </c>
      <c r="C1141">
        <v>196000</v>
      </c>
    </row>
    <row r="1142" spans="1:3" x14ac:dyDescent="0.2">
      <c r="A1142">
        <v>1140</v>
      </c>
      <c r="B1142">
        <v>1</v>
      </c>
      <c r="C1142">
        <v>144000</v>
      </c>
    </row>
    <row r="1143" spans="1:3" x14ac:dyDescent="0.2">
      <c r="A1143">
        <v>1141</v>
      </c>
      <c r="B1143">
        <v>0</v>
      </c>
      <c r="C1143">
        <v>139000</v>
      </c>
    </row>
    <row r="1144" spans="1:3" x14ac:dyDescent="0.2">
      <c r="A1144">
        <v>1142</v>
      </c>
      <c r="B1144">
        <v>1</v>
      </c>
      <c r="C1144">
        <v>197500</v>
      </c>
    </row>
    <row r="1145" spans="1:3" x14ac:dyDescent="0.2">
      <c r="A1145">
        <v>1143</v>
      </c>
      <c r="B1145">
        <v>1</v>
      </c>
      <c r="C1145">
        <v>424870</v>
      </c>
    </row>
    <row r="1146" spans="1:3" x14ac:dyDescent="0.2">
      <c r="A1146">
        <v>1144</v>
      </c>
      <c r="B1146">
        <v>0</v>
      </c>
      <c r="C1146">
        <v>80000</v>
      </c>
    </row>
    <row r="1147" spans="1:3" x14ac:dyDescent="0.2">
      <c r="A1147">
        <v>1145</v>
      </c>
      <c r="B1147">
        <v>0</v>
      </c>
      <c r="C1147">
        <v>80000</v>
      </c>
    </row>
    <row r="1148" spans="1:3" x14ac:dyDescent="0.2">
      <c r="A1148">
        <v>1146</v>
      </c>
      <c r="B1148">
        <v>1</v>
      </c>
      <c r="C1148">
        <v>149000</v>
      </c>
    </row>
    <row r="1149" spans="1:3" x14ac:dyDescent="0.2">
      <c r="A1149">
        <v>1147</v>
      </c>
      <c r="B1149">
        <v>1</v>
      </c>
      <c r="C1149">
        <v>180000</v>
      </c>
    </row>
    <row r="1150" spans="1:3" x14ac:dyDescent="0.2">
      <c r="A1150">
        <v>1148</v>
      </c>
      <c r="B1150">
        <v>1</v>
      </c>
      <c r="C1150">
        <v>174500</v>
      </c>
    </row>
    <row r="1151" spans="1:3" x14ac:dyDescent="0.2">
      <c r="A1151">
        <v>1149</v>
      </c>
      <c r="B1151">
        <v>1</v>
      </c>
      <c r="C1151">
        <v>116900</v>
      </c>
    </row>
    <row r="1152" spans="1:3" x14ac:dyDescent="0.2">
      <c r="A1152">
        <v>1150</v>
      </c>
      <c r="B1152">
        <v>0</v>
      </c>
      <c r="C1152">
        <v>143000</v>
      </c>
    </row>
    <row r="1153" spans="1:3" x14ac:dyDescent="0.2">
      <c r="A1153">
        <v>1151</v>
      </c>
      <c r="B1153">
        <v>1</v>
      </c>
      <c r="C1153">
        <v>124000</v>
      </c>
    </row>
    <row r="1154" spans="1:3" x14ac:dyDescent="0.2">
      <c r="A1154">
        <v>1152</v>
      </c>
      <c r="B1154">
        <v>2</v>
      </c>
      <c r="C1154">
        <v>149900</v>
      </c>
    </row>
    <row r="1155" spans="1:3" x14ac:dyDescent="0.2">
      <c r="A1155">
        <v>1153</v>
      </c>
      <c r="B1155">
        <v>1</v>
      </c>
      <c r="C1155">
        <v>230000</v>
      </c>
    </row>
    <row r="1156" spans="1:3" x14ac:dyDescent="0.2">
      <c r="A1156">
        <v>1154</v>
      </c>
      <c r="B1156">
        <v>0</v>
      </c>
      <c r="C1156">
        <v>120500</v>
      </c>
    </row>
    <row r="1157" spans="1:3" x14ac:dyDescent="0.2">
      <c r="A1157">
        <v>1155</v>
      </c>
      <c r="B1157">
        <v>2</v>
      </c>
      <c r="C1157">
        <v>201800</v>
      </c>
    </row>
    <row r="1158" spans="1:3" x14ac:dyDescent="0.2">
      <c r="A1158">
        <v>1156</v>
      </c>
      <c r="B1158">
        <v>1</v>
      </c>
      <c r="C1158">
        <v>218000</v>
      </c>
    </row>
    <row r="1159" spans="1:3" x14ac:dyDescent="0.2">
      <c r="A1159">
        <v>1157</v>
      </c>
      <c r="B1159">
        <v>1</v>
      </c>
      <c r="C1159">
        <v>179900</v>
      </c>
    </row>
    <row r="1160" spans="1:3" x14ac:dyDescent="0.2">
      <c r="A1160">
        <v>1158</v>
      </c>
      <c r="B1160">
        <v>1</v>
      </c>
      <c r="C1160">
        <v>230000</v>
      </c>
    </row>
    <row r="1161" spans="1:3" x14ac:dyDescent="0.2">
      <c r="A1161">
        <v>1159</v>
      </c>
      <c r="B1161">
        <v>0</v>
      </c>
      <c r="C1161">
        <v>235128</v>
      </c>
    </row>
    <row r="1162" spans="1:3" x14ac:dyDescent="0.2">
      <c r="A1162">
        <v>1160</v>
      </c>
      <c r="B1162">
        <v>1</v>
      </c>
      <c r="C1162">
        <v>185000</v>
      </c>
    </row>
    <row r="1163" spans="1:3" x14ac:dyDescent="0.2">
      <c r="A1163">
        <v>1161</v>
      </c>
      <c r="B1163">
        <v>1</v>
      </c>
      <c r="C1163">
        <v>146000</v>
      </c>
    </row>
    <row r="1164" spans="1:3" x14ac:dyDescent="0.2">
      <c r="A1164">
        <v>1162</v>
      </c>
      <c r="B1164">
        <v>1</v>
      </c>
      <c r="C1164">
        <v>224000</v>
      </c>
    </row>
    <row r="1165" spans="1:3" x14ac:dyDescent="0.2">
      <c r="A1165">
        <v>1163</v>
      </c>
      <c r="B1165">
        <v>1</v>
      </c>
      <c r="C1165">
        <v>129000</v>
      </c>
    </row>
    <row r="1166" spans="1:3" x14ac:dyDescent="0.2">
      <c r="A1166">
        <v>1164</v>
      </c>
      <c r="B1166">
        <v>0</v>
      </c>
      <c r="C1166">
        <v>108959</v>
      </c>
    </row>
    <row r="1167" spans="1:3" x14ac:dyDescent="0.2">
      <c r="A1167">
        <v>1165</v>
      </c>
      <c r="B1167">
        <v>1</v>
      </c>
      <c r="C1167">
        <v>194000</v>
      </c>
    </row>
    <row r="1168" spans="1:3" x14ac:dyDescent="0.2">
      <c r="A1168">
        <v>1166</v>
      </c>
      <c r="B1168">
        <v>0</v>
      </c>
      <c r="C1168">
        <v>233170</v>
      </c>
    </row>
    <row r="1169" spans="1:3" x14ac:dyDescent="0.2">
      <c r="A1169">
        <v>1167</v>
      </c>
      <c r="B1169">
        <v>0</v>
      </c>
      <c r="C1169">
        <v>245350</v>
      </c>
    </row>
    <row r="1170" spans="1:3" x14ac:dyDescent="0.2">
      <c r="A1170">
        <v>1168</v>
      </c>
      <c r="B1170">
        <v>1</v>
      </c>
      <c r="C1170">
        <v>173000</v>
      </c>
    </row>
    <row r="1171" spans="1:3" x14ac:dyDescent="0.2">
      <c r="A1171">
        <v>1169</v>
      </c>
      <c r="B1171">
        <v>2</v>
      </c>
      <c r="C1171">
        <v>235000</v>
      </c>
    </row>
    <row r="1172" spans="1:3" x14ac:dyDescent="0.2">
      <c r="A1172">
        <v>1170</v>
      </c>
      <c r="B1172">
        <v>1</v>
      </c>
      <c r="C1172">
        <v>625000</v>
      </c>
    </row>
    <row r="1173" spans="1:3" x14ac:dyDescent="0.2">
      <c r="A1173">
        <v>1171</v>
      </c>
      <c r="B1173">
        <v>1</v>
      </c>
      <c r="C1173">
        <v>171000</v>
      </c>
    </row>
    <row r="1174" spans="1:3" x14ac:dyDescent="0.2">
      <c r="A1174">
        <v>1172</v>
      </c>
      <c r="B1174">
        <v>1</v>
      </c>
      <c r="C1174">
        <v>163000</v>
      </c>
    </row>
    <row r="1175" spans="1:3" x14ac:dyDescent="0.2">
      <c r="A1175">
        <v>1173</v>
      </c>
      <c r="B1175">
        <v>0</v>
      </c>
      <c r="C1175">
        <v>171900</v>
      </c>
    </row>
    <row r="1176" spans="1:3" x14ac:dyDescent="0.2">
      <c r="A1176">
        <v>1174</v>
      </c>
      <c r="B1176">
        <v>1</v>
      </c>
      <c r="C1176">
        <v>200500</v>
      </c>
    </row>
    <row r="1177" spans="1:3" x14ac:dyDescent="0.2">
      <c r="A1177">
        <v>1175</v>
      </c>
      <c r="B1177">
        <v>1</v>
      </c>
      <c r="C1177">
        <v>239000</v>
      </c>
    </row>
    <row r="1178" spans="1:3" x14ac:dyDescent="0.2">
      <c r="A1178">
        <v>1176</v>
      </c>
      <c r="B1178">
        <v>1</v>
      </c>
      <c r="C1178">
        <v>285000</v>
      </c>
    </row>
    <row r="1179" spans="1:3" x14ac:dyDescent="0.2">
      <c r="A1179">
        <v>1177</v>
      </c>
      <c r="B1179">
        <v>0</v>
      </c>
      <c r="C1179">
        <v>119500</v>
      </c>
    </row>
    <row r="1180" spans="1:3" x14ac:dyDescent="0.2">
      <c r="A1180">
        <v>1178</v>
      </c>
      <c r="B1180">
        <v>0</v>
      </c>
      <c r="C1180">
        <v>115000</v>
      </c>
    </row>
    <row r="1181" spans="1:3" x14ac:dyDescent="0.2">
      <c r="A1181">
        <v>1179</v>
      </c>
      <c r="B1181">
        <v>1</v>
      </c>
      <c r="C1181">
        <v>154900</v>
      </c>
    </row>
    <row r="1182" spans="1:3" x14ac:dyDescent="0.2">
      <c r="A1182">
        <v>1180</v>
      </c>
      <c r="B1182">
        <v>1</v>
      </c>
      <c r="C1182">
        <v>93000</v>
      </c>
    </row>
    <row r="1183" spans="1:3" x14ac:dyDescent="0.2">
      <c r="A1183">
        <v>1181</v>
      </c>
      <c r="B1183">
        <v>0</v>
      </c>
      <c r="C1183">
        <v>250000</v>
      </c>
    </row>
    <row r="1184" spans="1:3" x14ac:dyDescent="0.2">
      <c r="A1184">
        <v>1182</v>
      </c>
      <c r="B1184">
        <v>1</v>
      </c>
      <c r="C1184">
        <v>392500</v>
      </c>
    </row>
    <row r="1185" spans="1:3" x14ac:dyDescent="0.2">
      <c r="A1185">
        <v>1183</v>
      </c>
      <c r="B1185">
        <v>2</v>
      </c>
      <c r="C1185">
        <v>745000</v>
      </c>
    </row>
    <row r="1186" spans="1:3" x14ac:dyDescent="0.2">
      <c r="A1186">
        <v>1184</v>
      </c>
      <c r="B1186">
        <v>1</v>
      </c>
      <c r="C1186">
        <v>120000</v>
      </c>
    </row>
    <row r="1187" spans="1:3" x14ac:dyDescent="0.2">
      <c r="A1187">
        <v>1185</v>
      </c>
      <c r="B1187">
        <v>2</v>
      </c>
      <c r="C1187">
        <v>186700</v>
      </c>
    </row>
    <row r="1188" spans="1:3" x14ac:dyDescent="0.2">
      <c r="A1188">
        <v>1186</v>
      </c>
      <c r="B1188">
        <v>0</v>
      </c>
      <c r="C1188">
        <v>104900</v>
      </c>
    </row>
    <row r="1189" spans="1:3" x14ac:dyDescent="0.2">
      <c r="A1189">
        <v>1187</v>
      </c>
      <c r="B1189">
        <v>0</v>
      </c>
      <c r="C1189">
        <v>95000</v>
      </c>
    </row>
    <row r="1190" spans="1:3" x14ac:dyDescent="0.2">
      <c r="A1190">
        <v>1188</v>
      </c>
      <c r="B1190">
        <v>1</v>
      </c>
      <c r="C1190">
        <v>262000</v>
      </c>
    </row>
    <row r="1191" spans="1:3" x14ac:dyDescent="0.2">
      <c r="A1191">
        <v>1189</v>
      </c>
      <c r="B1191">
        <v>0</v>
      </c>
      <c r="C1191">
        <v>195000</v>
      </c>
    </row>
    <row r="1192" spans="1:3" x14ac:dyDescent="0.2">
      <c r="A1192">
        <v>1190</v>
      </c>
      <c r="B1192">
        <v>1</v>
      </c>
      <c r="C1192">
        <v>189000</v>
      </c>
    </row>
    <row r="1193" spans="1:3" x14ac:dyDescent="0.2">
      <c r="A1193">
        <v>1191</v>
      </c>
      <c r="B1193">
        <v>1</v>
      </c>
      <c r="C1193">
        <v>168000</v>
      </c>
    </row>
    <row r="1194" spans="1:3" x14ac:dyDescent="0.2">
      <c r="A1194">
        <v>1192</v>
      </c>
      <c r="B1194">
        <v>0</v>
      </c>
      <c r="C1194">
        <v>174000</v>
      </c>
    </row>
    <row r="1195" spans="1:3" x14ac:dyDescent="0.2">
      <c r="A1195">
        <v>1193</v>
      </c>
      <c r="B1195">
        <v>0</v>
      </c>
      <c r="C1195">
        <v>125000</v>
      </c>
    </row>
    <row r="1196" spans="1:3" x14ac:dyDescent="0.2">
      <c r="A1196">
        <v>1194</v>
      </c>
      <c r="B1196">
        <v>0</v>
      </c>
      <c r="C1196">
        <v>165000</v>
      </c>
    </row>
    <row r="1197" spans="1:3" x14ac:dyDescent="0.2">
      <c r="A1197">
        <v>1195</v>
      </c>
      <c r="B1197">
        <v>0</v>
      </c>
      <c r="C1197">
        <v>158000</v>
      </c>
    </row>
    <row r="1198" spans="1:3" x14ac:dyDescent="0.2">
      <c r="A1198">
        <v>1196</v>
      </c>
      <c r="B1198">
        <v>0</v>
      </c>
      <c r="C1198">
        <v>176000</v>
      </c>
    </row>
    <row r="1199" spans="1:3" x14ac:dyDescent="0.2">
      <c r="A1199">
        <v>1197</v>
      </c>
      <c r="B1199">
        <v>1</v>
      </c>
      <c r="C1199">
        <v>219210</v>
      </c>
    </row>
    <row r="1200" spans="1:3" x14ac:dyDescent="0.2">
      <c r="A1200">
        <v>1198</v>
      </c>
      <c r="B1200">
        <v>1</v>
      </c>
      <c r="C1200">
        <v>144000</v>
      </c>
    </row>
    <row r="1201" spans="1:3" x14ac:dyDescent="0.2">
      <c r="A1201">
        <v>1199</v>
      </c>
      <c r="B1201">
        <v>0</v>
      </c>
      <c r="C1201">
        <v>178000</v>
      </c>
    </row>
    <row r="1202" spans="1:3" x14ac:dyDescent="0.2">
      <c r="A1202">
        <v>1200</v>
      </c>
      <c r="B1202">
        <v>1</v>
      </c>
      <c r="C1202">
        <v>148000</v>
      </c>
    </row>
    <row r="1203" spans="1:3" x14ac:dyDescent="0.2">
      <c r="A1203">
        <v>1201</v>
      </c>
      <c r="B1203">
        <v>0</v>
      </c>
      <c r="C1203">
        <v>116050</v>
      </c>
    </row>
    <row r="1204" spans="1:3" x14ac:dyDescent="0.2">
      <c r="A1204">
        <v>1202</v>
      </c>
      <c r="B1204">
        <v>0</v>
      </c>
      <c r="C1204">
        <v>197900</v>
      </c>
    </row>
    <row r="1205" spans="1:3" x14ac:dyDescent="0.2">
      <c r="A1205">
        <v>1203</v>
      </c>
      <c r="B1205">
        <v>1</v>
      </c>
      <c r="C1205">
        <v>117000</v>
      </c>
    </row>
    <row r="1206" spans="1:3" x14ac:dyDescent="0.2">
      <c r="A1206">
        <v>1204</v>
      </c>
      <c r="B1206">
        <v>1</v>
      </c>
      <c r="C1206">
        <v>213000</v>
      </c>
    </row>
    <row r="1207" spans="1:3" x14ac:dyDescent="0.2">
      <c r="A1207">
        <v>1205</v>
      </c>
      <c r="B1207">
        <v>0</v>
      </c>
      <c r="C1207">
        <v>153500</v>
      </c>
    </row>
    <row r="1208" spans="1:3" x14ac:dyDescent="0.2">
      <c r="A1208">
        <v>1206</v>
      </c>
      <c r="B1208">
        <v>1</v>
      </c>
      <c r="C1208">
        <v>271900</v>
      </c>
    </row>
    <row r="1209" spans="1:3" x14ac:dyDescent="0.2">
      <c r="A1209">
        <v>1207</v>
      </c>
      <c r="B1209">
        <v>0</v>
      </c>
      <c r="C1209">
        <v>107000</v>
      </c>
    </row>
    <row r="1210" spans="1:3" x14ac:dyDescent="0.2">
      <c r="A1210">
        <v>1208</v>
      </c>
      <c r="B1210">
        <v>0</v>
      </c>
      <c r="C1210">
        <v>200000</v>
      </c>
    </row>
    <row r="1211" spans="1:3" x14ac:dyDescent="0.2">
      <c r="A1211">
        <v>1209</v>
      </c>
      <c r="B1211">
        <v>0</v>
      </c>
      <c r="C1211">
        <v>140000</v>
      </c>
    </row>
    <row r="1212" spans="1:3" x14ac:dyDescent="0.2">
      <c r="A1212">
        <v>1210</v>
      </c>
      <c r="B1212">
        <v>1</v>
      </c>
      <c r="C1212">
        <v>290000</v>
      </c>
    </row>
    <row r="1213" spans="1:3" x14ac:dyDescent="0.2">
      <c r="A1213">
        <v>1211</v>
      </c>
      <c r="B1213">
        <v>1</v>
      </c>
      <c r="C1213">
        <v>189000</v>
      </c>
    </row>
    <row r="1214" spans="1:3" x14ac:dyDescent="0.2">
      <c r="A1214">
        <v>1212</v>
      </c>
      <c r="B1214">
        <v>0</v>
      </c>
      <c r="C1214">
        <v>164000</v>
      </c>
    </row>
    <row r="1215" spans="1:3" x14ac:dyDescent="0.2">
      <c r="A1215">
        <v>1213</v>
      </c>
      <c r="B1215">
        <v>0</v>
      </c>
      <c r="C1215">
        <v>113000</v>
      </c>
    </row>
    <row r="1216" spans="1:3" x14ac:dyDescent="0.2">
      <c r="A1216">
        <v>1214</v>
      </c>
      <c r="B1216">
        <v>0</v>
      </c>
      <c r="C1216">
        <v>145000</v>
      </c>
    </row>
    <row r="1217" spans="1:3" x14ac:dyDescent="0.2">
      <c r="A1217">
        <v>1215</v>
      </c>
      <c r="B1217">
        <v>0</v>
      </c>
      <c r="C1217">
        <v>134500</v>
      </c>
    </row>
    <row r="1218" spans="1:3" x14ac:dyDescent="0.2">
      <c r="A1218">
        <v>1216</v>
      </c>
      <c r="B1218">
        <v>0</v>
      </c>
      <c r="C1218">
        <v>125000</v>
      </c>
    </row>
    <row r="1219" spans="1:3" x14ac:dyDescent="0.2">
      <c r="A1219">
        <v>1217</v>
      </c>
      <c r="B1219">
        <v>0</v>
      </c>
      <c r="C1219">
        <v>112000</v>
      </c>
    </row>
    <row r="1220" spans="1:3" x14ac:dyDescent="0.2">
      <c r="A1220">
        <v>1218</v>
      </c>
      <c r="B1220">
        <v>0</v>
      </c>
      <c r="C1220">
        <v>229456</v>
      </c>
    </row>
    <row r="1221" spans="1:3" x14ac:dyDescent="0.2">
      <c r="A1221">
        <v>1219</v>
      </c>
      <c r="B1221">
        <v>0</v>
      </c>
      <c r="C1221">
        <v>80500</v>
      </c>
    </row>
    <row r="1222" spans="1:3" x14ac:dyDescent="0.2">
      <c r="A1222">
        <v>1220</v>
      </c>
      <c r="B1222">
        <v>0</v>
      </c>
      <c r="C1222">
        <v>91500</v>
      </c>
    </row>
    <row r="1223" spans="1:3" x14ac:dyDescent="0.2">
      <c r="A1223">
        <v>1221</v>
      </c>
      <c r="B1223">
        <v>0</v>
      </c>
      <c r="C1223">
        <v>115000</v>
      </c>
    </row>
    <row r="1224" spans="1:3" x14ac:dyDescent="0.2">
      <c r="A1224">
        <v>1222</v>
      </c>
      <c r="B1224">
        <v>1</v>
      </c>
      <c r="C1224">
        <v>134000</v>
      </c>
    </row>
    <row r="1225" spans="1:3" x14ac:dyDescent="0.2">
      <c r="A1225">
        <v>1223</v>
      </c>
      <c r="B1225">
        <v>1</v>
      </c>
      <c r="C1225">
        <v>143000</v>
      </c>
    </row>
    <row r="1226" spans="1:3" x14ac:dyDescent="0.2">
      <c r="A1226">
        <v>1224</v>
      </c>
      <c r="B1226">
        <v>0</v>
      </c>
      <c r="C1226">
        <v>137900</v>
      </c>
    </row>
    <row r="1227" spans="1:3" x14ac:dyDescent="0.2">
      <c r="A1227">
        <v>1225</v>
      </c>
      <c r="B1227">
        <v>1</v>
      </c>
      <c r="C1227">
        <v>184000</v>
      </c>
    </row>
    <row r="1228" spans="1:3" x14ac:dyDescent="0.2">
      <c r="A1228">
        <v>1226</v>
      </c>
      <c r="B1228">
        <v>0</v>
      </c>
      <c r="C1228">
        <v>145000</v>
      </c>
    </row>
    <row r="1229" spans="1:3" x14ac:dyDescent="0.2">
      <c r="A1229">
        <v>1227</v>
      </c>
      <c r="B1229">
        <v>1</v>
      </c>
      <c r="C1229">
        <v>214000</v>
      </c>
    </row>
    <row r="1230" spans="1:3" x14ac:dyDescent="0.2">
      <c r="A1230">
        <v>1228</v>
      </c>
      <c r="B1230">
        <v>0</v>
      </c>
      <c r="C1230">
        <v>147000</v>
      </c>
    </row>
    <row r="1231" spans="1:3" x14ac:dyDescent="0.2">
      <c r="A1231">
        <v>1229</v>
      </c>
      <c r="B1231">
        <v>1</v>
      </c>
      <c r="C1231">
        <v>367294</v>
      </c>
    </row>
    <row r="1232" spans="1:3" x14ac:dyDescent="0.2">
      <c r="A1232">
        <v>1230</v>
      </c>
      <c r="B1232">
        <v>0</v>
      </c>
      <c r="C1232">
        <v>127000</v>
      </c>
    </row>
    <row r="1233" spans="1:3" x14ac:dyDescent="0.2">
      <c r="A1233">
        <v>1231</v>
      </c>
      <c r="B1233">
        <v>1</v>
      </c>
      <c r="C1233">
        <v>190000</v>
      </c>
    </row>
    <row r="1234" spans="1:3" x14ac:dyDescent="0.2">
      <c r="A1234">
        <v>1232</v>
      </c>
      <c r="B1234">
        <v>0</v>
      </c>
      <c r="C1234">
        <v>132500</v>
      </c>
    </row>
    <row r="1235" spans="1:3" x14ac:dyDescent="0.2">
      <c r="A1235">
        <v>1233</v>
      </c>
      <c r="B1235">
        <v>0</v>
      </c>
      <c r="C1235">
        <v>101800</v>
      </c>
    </row>
    <row r="1236" spans="1:3" x14ac:dyDescent="0.2">
      <c r="A1236">
        <v>1234</v>
      </c>
      <c r="B1236">
        <v>0</v>
      </c>
      <c r="C1236">
        <v>142000</v>
      </c>
    </row>
    <row r="1237" spans="1:3" x14ac:dyDescent="0.2">
      <c r="A1237">
        <v>1235</v>
      </c>
      <c r="B1237">
        <v>0</v>
      </c>
      <c r="C1237">
        <v>130000</v>
      </c>
    </row>
    <row r="1238" spans="1:3" x14ac:dyDescent="0.2">
      <c r="A1238">
        <v>1236</v>
      </c>
      <c r="B1238">
        <v>0</v>
      </c>
      <c r="C1238">
        <v>138887</v>
      </c>
    </row>
    <row r="1239" spans="1:3" x14ac:dyDescent="0.2">
      <c r="A1239">
        <v>1237</v>
      </c>
      <c r="B1239">
        <v>0</v>
      </c>
      <c r="C1239">
        <v>175500</v>
      </c>
    </row>
    <row r="1240" spans="1:3" x14ac:dyDescent="0.2">
      <c r="A1240">
        <v>1238</v>
      </c>
      <c r="B1240">
        <v>1</v>
      </c>
      <c r="C1240">
        <v>195000</v>
      </c>
    </row>
    <row r="1241" spans="1:3" x14ac:dyDescent="0.2">
      <c r="A1241">
        <v>1239</v>
      </c>
      <c r="B1241">
        <v>0</v>
      </c>
      <c r="C1241">
        <v>142500</v>
      </c>
    </row>
    <row r="1242" spans="1:3" x14ac:dyDescent="0.2">
      <c r="A1242">
        <v>1240</v>
      </c>
      <c r="B1242">
        <v>1</v>
      </c>
      <c r="C1242">
        <v>265900</v>
      </c>
    </row>
    <row r="1243" spans="1:3" x14ac:dyDescent="0.2">
      <c r="A1243">
        <v>1241</v>
      </c>
      <c r="B1243">
        <v>0</v>
      </c>
      <c r="C1243">
        <v>224900</v>
      </c>
    </row>
    <row r="1244" spans="1:3" x14ac:dyDescent="0.2">
      <c r="A1244">
        <v>1242</v>
      </c>
      <c r="B1244">
        <v>0</v>
      </c>
      <c r="C1244">
        <v>248328</v>
      </c>
    </row>
    <row r="1245" spans="1:3" x14ac:dyDescent="0.2">
      <c r="A1245">
        <v>1243</v>
      </c>
      <c r="B1245">
        <v>2</v>
      </c>
      <c r="C1245">
        <v>170000</v>
      </c>
    </row>
    <row r="1246" spans="1:3" x14ac:dyDescent="0.2">
      <c r="A1246">
        <v>1244</v>
      </c>
      <c r="B1246">
        <v>1</v>
      </c>
      <c r="C1246">
        <v>465000</v>
      </c>
    </row>
    <row r="1247" spans="1:3" x14ac:dyDescent="0.2">
      <c r="A1247">
        <v>1245</v>
      </c>
      <c r="B1247">
        <v>2</v>
      </c>
      <c r="C1247">
        <v>230000</v>
      </c>
    </row>
    <row r="1248" spans="1:3" x14ac:dyDescent="0.2">
      <c r="A1248">
        <v>1246</v>
      </c>
      <c r="B1248">
        <v>1</v>
      </c>
      <c r="C1248">
        <v>178000</v>
      </c>
    </row>
    <row r="1249" spans="1:3" x14ac:dyDescent="0.2">
      <c r="A1249">
        <v>1247</v>
      </c>
      <c r="B1249">
        <v>0</v>
      </c>
      <c r="C1249">
        <v>186500</v>
      </c>
    </row>
    <row r="1250" spans="1:3" x14ac:dyDescent="0.2">
      <c r="A1250">
        <v>1248</v>
      </c>
      <c r="B1250">
        <v>0</v>
      </c>
      <c r="C1250">
        <v>169900</v>
      </c>
    </row>
    <row r="1251" spans="1:3" x14ac:dyDescent="0.2">
      <c r="A1251">
        <v>1249</v>
      </c>
      <c r="B1251">
        <v>1</v>
      </c>
      <c r="C1251">
        <v>129500</v>
      </c>
    </row>
    <row r="1252" spans="1:3" x14ac:dyDescent="0.2">
      <c r="A1252">
        <v>1250</v>
      </c>
      <c r="B1252">
        <v>0</v>
      </c>
      <c r="C1252">
        <v>119000</v>
      </c>
    </row>
    <row r="1253" spans="1:3" x14ac:dyDescent="0.2">
      <c r="A1253">
        <v>1251</v>
      </c>
      <c r="B1253">
        <v>2</v>
      </c>
      <c r="C1253">
        <v>244000</v>
      </c>
    </row>
    <row r="1254" spans="1:3" x14ac:dyDescent="0.2">
      <c r="A1254">
        <v>1252</v>
      </c>
      <c r="B1254">
        <v>1</v>
      </c>
      <c r="C1254">
        <v>171750</v>
      </c>
    </row>
    <row r="1255" spans="1:3" x14ac:dyDescent="0.2">
      <c r="A1255">
        <v>1253</v>
      </c>
      <c r="B1255">
        <v>0</v>
      </c>
      <c r="C1255">
        <v>130000</v>
      </c>
    </row>
    <row r="1256" spans="1:3" x14ac:dyDescent="0.2">
      <c r="A1256">
        <v>1254</v>
      </c>
      <c r="B1256">
        <v>2</v>
      </c>
      <c r="C1256">
        <v>294000</v>
      </c>
    </row>
    <row r="1257" spans="1:3" x14ac:dyDescent="0.2">
      <c r="A1257">
        <v>1255</v>
      </c>
      <c r="B1257">
        <v>1</v>
      </c>
      <c r="C1257">
        <v>165400</v>
      </c>
    </row>
    <row r="1258" spans="1:3" x14ac:dyDescent="0.2">
      <c r="A1258">
        <v>1256</v>
      </c>
      <c r="B1258">
        <v>1</v>
      </c>
      <c r="C1258">
        <v>127500</v>
      </c>
    </row>
    <row r="1259" spans="1:3" x14ac:dyDescent="0.2">
      <c r="A1259">
        <v>1257</v>
      </c>
      <c r="B1259">
        <v>1</v>
      </c>
      <c r="C1259">
        <v>301500</v>
      </c>
    </row>
    <row r="1260" spans="1:3" x14ac:dyDescent="0.2">
      <c r="A1260">
        <v>1258</v>
      </c>
      <c r="B1260">
        <v>0</v>
      </c>
      <c r="C1260">
        <v>99900</v>
      </c>
    </row>
    <row r="1261" spans="1:3" x14ac:dyDescent="0.2">
      <c r="A1261">
        <v>1259</v>
      </c>
      <c r="B1261">
        <v>0</v>
      </c>
      <c r="C1261">
        <v>190000</v>
      </c>
    </row>
    <row r="1262" spans="1:3" x14ac:dyDescent="0.2">
      <c r="A1262">
        <v>1260</v>
      </c>
      <c r="B1262">
        <v>0</v>
      </c>
      <c r="C1262">
        <v>151000</v>
      </c>
    </row>
    <row r="1263" spans="1:3" x14ac:dyDescent="0.2">
      <c r="A1263">
        <v>1261</v>
      </c>
      <c r="B1263">
        <v>1</v>
      </c>
      <c r="C1263">
        <v>181000</v>
      </c>
    </row>
    <row r="1264" spans="1:3" x14ac:dyDescent="0.2">
      <c r="A1264">
        <v>1262</v>
      </c>
      <c r="B1264">
        <v>0</v>
      </c>
      <c r="C1264">
        <v>128900</v>
      </c>
    </row>
    <row r="1265" spans="1:3" x14ac:dyDescent="0.2">
      <c r="A1265">
        <v>1263</v>
      </c>
      <c r="B1265">
        <v>2</v>
      </c>
      <c r="C1265">
        <v>161500</v>
      </c>
    </row>
    <row r="1266" spans="1:3" x14ac:dyDescent="0.2">
      <c r="A1266">
        <v>1264</v>
      </c>
      <c r="B1266">
        <v>1</v>
      </c>
      <c r="C1266">
        <v>180500</v>
      </c>
    </row>
    <row r="1267" spans="1:3" x14ac:dyDescent="0.2">
      <c r="A1267">
        <v>1265</v>
      </c>
      <c r="B1267">
        <v>0</v>
      </c>
      <c r="C1267">
        <v>181000</v>
      </c>
    </row>
    <row r="1268" spans="1:3" x14ac:dyDescent="0.2">
      <c r="A1268">
        <v>1266</v>
      </c>
      <c r="B1268">
        <v>0</v>
      </c>
      <c r="C1268">
        <v>183900</v>
      </c>
    </row>
    <row r="1269" spans="1:3" x14ac:dyDescent="0.2">
      <c r="A1269">
        <v>1267</v>
      </c>
      <c r="B1269">
        <v>1</v>
      </c>
      <c r="C1269">
        <v>122000</v>
      </c>
    </row>
    <row r="1270" spans="1:3" x14ac:dyDescent="0.2">
      <c r="A1270">
        <v>1268</v>
      </c>
      <c r="B1270">
        <v>1</v>
      </c>
      <c r="C1270">
        <v>378500</v>
      </c>
    </row>
    <row r="1271" spans="1:3" x14ac:dyDescent="0.2">
      <c r="A1271">
        <v>1269</v>
      </c>
      <c r="B1271">
        <v>2</v>
      </c>
      <c r="C1271">
        <v>381000</v>
      </c>
    </row>
    <row r="1272" spans="1:3" x14ac:dyDescent="0.2">
      <c r="A1272">
        <v>1270</v>
      </c>
      <c r="B1272">
        <v>0</v>
      </c>
      <c r="C1272">
        <v>144000</v>
      </c>
    </row>
    <row r="1273" spans="1:3" x14ac:dyDescent="0.2">
      <c r="A1273">
        <v>1271</v>
      </c>
      <c r="B1273">
        <v>1</v>
      </c>
      <c r="C1273">
        <v>260000</v>
      </c>
    </row>
    <row r="1274" spans="1:3" x14ac:dyDescent="0.2">
      <c r="A1274">
        <v>1272</v>
      </c>
      <c r="B1274">
        <v>1</v>
      </c>
      <c r="C1274">
        <v>185750</v>
      </c>
    </row>
    <row r="1275" spans="1:3" x14ac:dyDescent="0.2">
      <c r="A1275">
        <v>1273</v>
      </c>
      <c r="B1275">
        <v>0</v>
      </c>
      <c r="C1275">
        <v>137000</v>
      </c>
    </row>
    <row r="1276" spans="1:3" x14ac:dyDescent="0.2">
      <c r="A1276">
        <v>1274</v>
      </c>
      <c r="B1276">
        <v>1</v>
      </c>
      <c r="C1276">
        <v>177000</v>
      </c>
    </row>
    <row r="1277" spans="1:3" x14ac:dyDescent="0.2">
      <c r="A1277">
        <v>1275</v>
      </c>
      <c r="B1277">
        <v>1</v>
      </c>
      <c r="C1277">
        <v>139000</v>
      </c>
    </row>
    <row r="1278" spans="1:3" x14ac:dyDescent="0.2">
      <c r="A1278">
        <v>1276</v>
      </c>
      <c r="B1278">
        <v>0</v>
      </c>
      <c r="C1278">
        <v>137000</v>
      </c>
    </row>
    <row r="1279" spans="1:3" x14ac:dyDescent="0.2">
      <c r="A1279">
        <v>1277</v>
      </c>
      <c r="B1279">
        <v>1</v>
      </c>
      <c r="C1279">
        <v>162000</v>
      </c>
    </row>
    <row r="1280" spans="1:3" x14ac:dyDescent="0.2">
      <c r="A1280">
        <v>1278</v>
      </c>
      <c r="B1280">
        <v>1</v>
      </c>
      <c r="C1280">
        <v>197900</v>
      </c>
    </row>
    <row r="1281" spans="1:3" x14ac:dyDescent="0.2">
      <c r="A1281">
        <v>1279</v>
      </c>
      <c r="B1281">
        <v>1</v>
      </c>
      <c r="C1281">
        <v>237000</v>
      </c>
    </row>
    <row r="1282" spans="1:3" x14ac:dyDescent="0.2">
      <c r="A1282">
        <v>1280</v>
      </c>
      <c r="B1282">
        <v>0</v>
      </c>
      <c r="C1282">
        <v>68400</v>
      </c>
    </row>
    <row r="1283" spans="1:3" x14ac:dyDescent="0.2">
      <c r="A1283">
        <v>1281</v>
      </c>
      <c r="B1283">
        <v>0</v>
      </c>
      <c r="C1283">
        <v>227000</v>
      </c>
    </row>
    <row r="1284" spans="1:3" x14ac:dyDescent="0.2">
      <c r="A1284">
        <v>1282</v>
      </c>
      <c r="B1284">
        <v>1</v>
      </c>
      <c r="C1284">
        <v>180000</v>
      </c>
    </row>
    <row r="1285" spans="1:3" x14ac:dyDescent="0.2">
      <c r="A1285">
        <v>1283</v>
      </c>
      <c r="B1285">
        <v>0</v>
      </c>
      <c r="C1285">
        <v>150500</v>
      </c>
    </row>
    <row r="1286" spans="1:3" x14ac:dyDescent="0.2">
      <c r="A1286">
        <v>1284</v>
      </c>
      <c r="B1286">
        <v>0</v>
      </c>
      <c r="C1286">
        <v>139000</v>
      </c>
    </row>
    <row r="1287" spans="1:3" x14ac:dyDescent="0.2">
      <c r="A1287">
        <v>1285</v>
      </c>
      <c r="B1287">
        <v>1</v>
      </c>
      <c r="C1287">
        <v>169000</v>
      </c>
    </row>
    <row r="1288" spans="1:3" x14ac:dyDescent="0.2">
      <c r="A1288">
        <v>1286</v>
      </c>
      <c r="B1288">
        <v>1</v>
      </c>
      <c r="C1288">
        <v>132500</v>
      </c>
    </row>
    <row r="1289" spans="1:3" x14ac:dyDescent="0.2">
      <c r="A1289">
        <v>1287</v>
      </c>
      <c r="B1289">
        <v>2</v>
      </c>
      <c r="C1289">
        <v>143000</v>
      </c>
    </row>
    <row r="1290" spans="1:3" x14ac:dyDescent="0.2">
      <c r="A1290">
        <v>1288</v>
      </c>
      <c r="B1290">
        <v>0</v>
      </c>
      <c r="C1290">
        <v>190000</v>
      </c>
    </row>
    <row r="1291" spans="1:3" x14ac:dyDescent="0.2">
      <c r="A1291">
        <v>1289</v>
      </c>
      <c r="B1291">
        <v>1</v>
      </c>
      <c r="C1291">
        <v>278000</v>
      </c>
    </row>
    <row r="1292" spans="1:3" x14ac:dyDescent="0.2">
      <c r="A1292">
        <v>1290</v>
      </c>
      <c r="B1292">
        <v>1</v>
      </c>
      <c r="C1292">
        <v>281000</v>
      </c>
    </row>
    <row r="1293" spans="1:3" x14ac:dyDescent="0.2">
      <c r="A1293">
        <v>1291</v>
      </c>
      <c r="B1293">
        <v>1</v>
      </c>
      <c r="C1293">
        <v>180500</v>
      </c>
    </row>
    <row r="1294" spans="1:3" x14ac:dyDescent="0.2">
      <c r="A1294">
        <v>1292</v>
      </c>
      <c r="B1294">
        <v>0</v>
      </c>
      <c r="C1294">
        <v>119500</v>
      </c>
    </row>
    <row r="1295" spans="1:3" x14ac:dyDescent="0.2">
      <c r="A1295">
        <v>1293</v>
      </c>
      <c r="B1295">
        <v>0</v>
      </c>
      <c r="C1295">
        <v>107500</v>
      </c>
    </row>
    <row r="1296" spans="1:3" x14ac:dyDescent="0.2">
      <c r="A1296">
        <v>1294</v>
      </c>
      <c r="B1296">
        <v>1</v>
      </c>
      <c r="C1296">
        <v>162900</v>
      </c>
    </row>
    <row r="1297" spans="1:3" x14ac:dyDescent="0.2">
      <c r="A1297">
        <v>1295</v>
      </c>
      <c r="B1297">
        <v>0</v>
      </c>
      <c r="C1297">
        <v>115000</v>
      </c>
    </row>
    <row r="1298" spans="1:3" x14ac:dyDescent="0.2">
      <c r="A1298">
        <v>1296</v>
      </c>
      <c r="B1298">
        <v>0</v>
      </c>
      <c r="C1298">
        <v>138500</v>
      </c>
    </row>
    <row r="1299" spans="1:3" x14ac:dyDescent="0.2">
      <c r="A1299">
        <v>1297</v>
      </c>
      <c r="B1299">
        <v>0</v>
      </c>
      <c r="C1299">
        <v>155000</v>
      </c>
    </row>
    <row r="1300" spans="1:3" x14ac:dyDescent="0.2">
      <c r="A1300">
        <v>1298</v>
      </c>
      <c r="B1300">
        <v>0</v>
      </c>
      <c r="C1300">
        <v>140000</v>
      </c>
    </row>
    <row r="1301" spans="1:3" x14ac:dyDescent="0.2">
      <c r="A1301">
        <v>1299</v>
      </c>
      <c r="B1301">
        <v>3</v>
      </c>
      <c r="C1301">
        <v>160000</v>
      </c>
    </row>
    <row r="1302" spans="1:3" x14ac:dyDescent="0.2">
      <c r="A1302">
        <v>1300</v>
      </c>
      <c r="B1302">
        <v>0</v>
      </c>
      <c r="C1302">
        <v>154000</v>
      </c>
    </row>
    <row r="1303" spans="1:3" x14ac:dyDescent="0.2">
      <c r="A1303">
        <v>1301</v>
      </c>
      <c r="B1303">
        <v>1</v>
      </c>
      <c r="C1303">
        <v>225000</v>
      </c>
    </row>
    <row r="1304" spans="1:3" x14ac:dyDescent="0.2">
      <c r="A1304">
        <v>1302</v>
      </c>
      <c r="B1304">
        <v>2</v>
      </c>
      <c r="C1304">
        <v>177500</v>
      </c>
    </row>
    <row r="1305" spans="1:3" x14ac:dyDescent="0.2">
      <c r="A1305">
        <v>1303</v>
      </c>
      <c r="B1305">
        <v>1</v>
      </c>
      <c r="C1305">
        <v>290000</v>
      </c>
    </row>
    <row r="1306" spans="1:3" x14ac:dyDescent="0.2">
      <c r="A1306">
        <v>1304</v>
      </c>
      <c r="B1306">
        <v>0</v>
      </c>
      <c r="C1306">
        <v>232000</v>
      </c>
    </row>
    <row r="1307" spans="1:3" x14ac:dyDescent="0.2">
      <c r="A1307">
        <v>1305</v>
      </c>
      <c r="B1307">
        <v>0</v>
      </c>
      <c r="C1307">
        <v>130000</v>
      </c>
    </row>
    <row r="1308" spans="1:3" x14ac:dyDescent="0.2">
      <c r="A1308">
        <v>1306</v>
      </c>
      <c r="B1308">
        <v>2</v>
      </c>
      <c r="C1308">
        <v>325000</v>
      </c>
    </row>
    <row r="1309" spans="1:3" x14ac:dyDescent="0.2">
      <c r="A1309">
        <v>1307</v>
      </c>
      <c r="B1309">
        <v>1</v>
      </c>
      <c r="C1309">
        <v>202500</v>
      </c>
    </row>
    <row r="1310" spans="1:3" x14ac:dyDescent="0.2">
      <c r="A1310">
        <v>1308</v>
      </c>
      <c r="B1310">
        <v>0</v>
      </c>
      <c r="C1310">
        <v>138000</v>
      </c>
    </row>
    <row r="1311" spans="1:3" x14ac:dyDescent="0.2">
      <c r="A1311">
        <v>1309</v>
      </c>
      <c r="B1311">
        <v>0</v>
      </c>
      <c r="C1311">
        <v>147000</v>
      </c>
    </row>
    <row r="1312" spans="1:3" x14ac:dyDescent="0.2">
      <c r="A1312">
        <v>1310</v>
      </c>
      <c r="B1312">
        <v>0</v>
      </c>
      <c r="C1312">
        <v>179200</v>
      </c>
    </row>
    <row r="1313" spans="1:3" x14ac:dyDescent="0.2">
      <c r="A1313">
        <v>1311</v>
      </c>
      <c r="B1313">
        <v>2</v>
      </c>
      <c r="C1313">
        <v>335000</v>
      </c>
    </row>
    <row r="1314" spans="1:3" x14ac:dyDescent="0.2">
      <c r="A1314">
        <v>1312</v>
      </c>
      <c r="B1314">
        <v>0</v>
      </c>
      <c r="C1314">
        <v>203000</v>
      </c>
    </row>
    <row r="1315" spans="1:3" x14ac:dyDescent="0.2">
      <c r="A1315">
        <v>1313</v>
      </c>
      <c r="B1315">
        <v>1</v>
      </c>
      <c r="C1315">
        <v>302000</v>
      </c>
    </row>
    <row r="1316" spans="1:3" x14ac:dyDescent="0.2">
      <c r="A1316">
        <v>1314</v>
      </c>
      <c r="B1316">
        <v>1</v>
      </c>
      <c r="C1316">
        <v>333168</v>
      </c>
    </row>
    <row r="1317" spans="1:3" x14ac:dyDescent="0.2">
      <c r="A1317">
        <v>1315</v>
      </c>
      <c r="B1317">
        <v>1</v>
      </c>
      <c r="C1317">
        <v>119000</v>
      </c>
    </row>
    <row r="1318" spans="1:3" x14ac:dyDescent="0.2">
      <c r="A1318">
        <v>1316</v>
      </c>
      <c r="B1318">
        <v>2</v>
      </c>
      <c r="C1318">
        <v>206900</v>
      </c>
    </row>
    <row r="1319" spans="1:3" x14ac:dyDescent="0.2">
      <c r="A1319">
        <v>1317</v>
      </c>
      <c r="B1319">
        <v>1</v>
      </c>
      <c r="C1319">
        <v>295493</v>
      </c>
    </row>
    <row r="1320" spans="1:3" x14ac:dyDescent="0.2">
      <c r="A1320">
        <v>1318</v>
      </c>
      <c r="B1320">
        <v>1</v>
      </c>
      <c r="C1320">
        <v>208900</v>
      </c>
    </row>
    <row r="1321" spans="1:3" x14ac:dyDescent="0.2">
      <c r="A1321">
        <v>1319</v>
      </c>
      <c r="B1321">
        <v>1</v>
      </c>
      <c r="C1321">
        <v>275000</v>
      </c>
    </row>
    <row r="1322" spans="1:3" x14ac:dyDescent="0.2">
      <c r="A1322">
        <v>1320</v>
      </c>
      <c r="B1322">
        <v>0</v>
      </c>
      <c r="C1322">
        <v>111000</v>
      </c>
    </row>
    <row r="1323" spans="1:3" x14ac:dyDescent="0.2">
      <c r="A1323">
        <v>1321</v>
      </c>
      <c r="B1323">
        <v>2</v>
      </c>
      <c r="C1323">
        <v>156500</v>
      </c>
    </row>
    <row r="1324" spans="1:3" x14ac:dyDescent="0.2">
      <c r="A1324">
        <v>1322</v>
      </c>
      <c r="B1324">
        <v>0</v>
      </c>
      <c r="C1324">
        <v>72500</v>
      </c>
    </row>
    <row r="1325" spans="1:3" x14ac:dyDescent="0.2">
      <c r="A1325">
        <v>1323</v>
      </c>
      <c r="B1325">
        <v>1</v>
      </c>
      <c r="C1325">
        <v>190000</v>
      </c>
    </row>
    <row r="1326" spans="1:3" x14ac:dyDescent="0.2">
      <c r="A1326">
        <v>1324</v>
      </c>
      <c r="B1326">
        <v>0</v>
      </c>
      <c r="C1326">
        <v>82500</v>
      </c>
    </row>
    <row r="1327" spans="1:3" x14ac:dyDescent="0.2">
      <c r="A1327">
        <v>1325</v>
      </c>
      <c r="B1327">
        <v>1</v>
      </c>
      <c r="C1327">
        <v>147000</v>
      </c>
    </row>
    <row r="1328" spans="1:3" x14ac:dyDescent="0.2">
      <c r="A1328">
        <v>1326</v>
      </c>
      <c r="B1328">
        <v>0</v>
      </c>
      <c r="C1328">
        <v>55000</v>
      </c>
    </row>
    <row r="1329" spans="1:3" x14ac:dyDescent="0.2">
      <c r="A1329">
        <v>1327</v>
      </c>
      <c r="B1329">
        <v>0</v>
      </c>
      <c r="C1329">
        <v>79000</v>
      </c>
    </row>
    <row r="1330" spans="1:3" x14ac:dyDescent="0.2">
      <c r="A1330">
        <v>1328</v>
      </c>
      <c r="B1330">
        <v>1</v>
      </c>
      <c r="C1330">
        <v>130500</v>
      </c>
    </row>
    <row r="1331" spans="1:3" x14ac:dyDescent="0.2">
      <c r="A1331">
        <v>1329</v>
      </c>
      <c r="B1331">
        <v>2</v>
      </c>
      <c r="C1331">
        <v>256000</v>
      </c>
    </row>
    <row r="1332" spans="1:3" x14ac:dyDescent="0.2">
      <c r="A1332">
        <v>1330</v>
      </c>
      <c r="B1332">
        <v>1</v>
      </c>
      <c r="C1332">
        <v>176500</v>
      </c>
    </row>
    <row r="1333" spans="1:3" x14ac:dyDescent="0.2">
      <c r="A1333">
        <v>1331</v>
      </c>
      <c r="B1333">
        <v>1</v>
      </c>
      <c r="C1333">
        <v>227000</v>
      </c>
    </row>
    <row r="1334" spans="1:3" x14ac:dyDescent="0.2">
      <c r="A1334">
        <v>1332</v>
      </c>
      <c r="B1334">
        <v>0</v>
      </c>
      <c r="C1334">
        <v>132500</v>
      </c>
    </row>
    <row r="1335" spans="1:3" x14ac:dyDescent="0.2">
      <c r="A1335">
        <v>1333</v>
      </c>
      <c r="B1335">
        <v>1</v>
      </c>
      <c r="C1335">
        <v>100000</v>
      </c>
    </row>
    <row r="1336" spans="1:3" x14ac:dyDescent="0.2">
      <c r="A1336">
        <v>1334</v>
      </c>
      <c r="B1336">
        <v>0</v>
      </c>
      <c r="C1336">
        <v>125500</v>
      </c>
    </row>
    <row r="1337" spans="1:3" x14ac:dyDescent="0.2">
      <c r="A1337">
        <v>1335</v>
      </c>
      <c r="B1337">
        <v>0</v>
      </c>
      <c r="C1337">
        <v>125000</v>
      </c>
    </row>
    <row r="1338" spans="1:3" x14ac:dyDescent="0.2">
      <c r="A1338">
        <v>1336</v>
      </c>
      <c r="B1338">
        <v>1</v>
      </c>
      <c r="C1338">
        <v>167900</v>
      </c>
    </row>
    <row r="1339" spans="1:3" x14ac:dyDescent="0.2">
      <c r="A1339">
        <v>1337</v>
      </c>
      <c r="B1339">
        <v>0</v>
      </c>
      <c r="C1339">
        <v>135000</v>
      </c>
    </row>
    <row r="1340" spans="1:3" x14ac:dyDescent="0.2">
      <c r="A1340">
        <v>1338</v>
      </c>
      <c r="B1340">
        <v>0</v>
      </c>
      <c r="C1340">
        <v>52500</v>
      </c>
    </row>
    <row r="1341" spans="1:3" x14ac:dyDescent="0.2">
      <c r="A1341">
        <v>1339</v>
      </c>
      <c r="B1341">
        <v>0</v>
      </c>
      <c r="C1341">
        <v>200000</v>
      </c>
    </row>
    <row r="1342" spans="1:3" x14ac:dyDescent="0.2">
      <c r="A1342">
        <v>1340</v>
      </c>
      <c r="B1342">
        <v>0</v>
      </c>
      <c r="C1342">
        <v>128500</v>
      </c>
    </row>
    <row r="1343" spans="1:3" x14ac:dyDescent="0.2">
      <c r="A1343">
        <v>1341</v>
      </c>
      <c r="B1343">
        <v>0</v>
      </c>
      <c r="C1343">
        <v>123000</v>
      </c>
    </row>
    <row r="1344" spans="1:3" x14ac:dyDescent="0.2">
      <c r="A1344">
        <v>1342</v>
      </c>
      <c r="B1344">
        <v>0</v>
      </c>
      <c r="C1344">
        <v>155000</v>
      </c>
    </row>
    <row r="1345" spans="1:3" x14ac:dyDescent="0.2">
      <c r="A1345">
        <v>1343</v>
      </c>
      <c r="B1345">
        <v>1</v>
      </c>
      <c r="C1345">
        <v>228500</v>
      </c>
    </row>
    <row r="1346" spans="1:3" x14ac:dyDescent="0.2">
      <c r="A1346">
        <v>1344</v>
      </c>
      <c r="B1346">
        <v>1</v>
      </c>
      <c r="C1346">
        <v>177000</v>
      </c>
    </row>
    <row r="1347" spans="1:3" x14ac:dyDescent="0.2">
      <c r="A1347">
        <v>1345</v>
      </c>
      <c r="B1347">
        <v>1</v>
      </c>
      <c r="C1347">
        <v>155835</v>
      </c>
    </row>
    <row r="1348" spans="1:3" x14ac:dyDescent="0.2">
      <c r="A1348">
        <v>1346</v>
      </c>
      <c r="B1348">
        <v>0</v>
      </c>
      <c r="C1348">
        <v>108500</v>
      </c>
    </row>
    <row r="1349" spans="1:3" x14ac:dyDescent="0.2">
      <c r="A1349">
        <v>1347</v>
      </c>
      <c r="B1349">
        <v>1</v>
      </c>
      <c r="C1349">
        <v>262500</v>
      </c>
    </row>
    <row r="1350" spans="1:3" x14ac:dyDescent="0.2">
      <c r="A1350">
        <v>1348</v>
      </c>
      <c r="B1350">
        <v>1</v>
      </c>
      <c r="C1350">
        <v>283463</v>
      </c>
    </row>
    <row r="1351" spans="1:3" x14ac:dyDescent="0.2">
      <c r="A1351">
        <v>1349</v>
      </c>
      <c r="B1351">
        <v>1</v>
      </c>
      <c r="C1351">
        <v>215000</v>
      </c>
    </row>
    <row r="1352" spans="1:3" x14ac:dyDescent="0.2">
      <c r="A1352">
        <v>1350</v>
      </c>
      <c r="B1352">
        <v>0</v>
      </c>
      <c r="C1352">
        <v>122000</v>
      </c>
    </row>
    <row r="1353" spans="1:3" x14ac:dyDescent="0.2">
      <c r="A1353">
        <v>1351</v>
      </c>
      <c r="B1353">
        <v>0</v>
      </c>
      <c r="C1353">
        <v>200000</v>
      </c>
    </row>
    <row r="1354" spans="1:3" x14ac:dyDescent="0.2">
      <c r="A1354">
        <v>1352</v>
      </c>
      <c r="B1354">
        <v>1</v>
      </c>
      <c r="C1354">
        <v>171000</v>
      </c>
    </row>
    <row r="1355" spans="1:3" x14ac:dyDescent="0.2">
      <c r="A1355">
        <v>1353</v>
      </c>
      <c r="B1355">
        <v>0</v>
      </c>
      <c r="C1355">
        <v>134900</v>
      </c>
    </row>
    <row r="1356" spans="1:3" x14ac:dyDescent="0.2">
      <c r="A1356">
        <v>1354</v>
      </c>
      <c r="B1356">
        <v>1</v>
      </c>
      <c r="C1356">
        <v>410000</v>
      </c>
    </row>
    <row r="1357" spans="1:3" x14ac:dyDescent="0.2">
      <c r="A1357">
        <v>1355</v>
      </c>
      <c r="B1357">
        <v>1</v>
      </c>
      <c r="C1357">
        <v>235000</v>
      </c>
    </row>
    <row r="1358" spans="1:3" x14ac:dyDescent="0.2">
      <c r="A1358">
        <v>1356</v>
      </c>
      <c r="B1358">
        <v>1</v>
      </c>
      <c r="C1358">
        <v>170000</v>
      </c>
    </row>
    <row r="1359" spans="1:3" x14ac:dyDescent="0.2">
      <c r="A1359">
        <v>1357</v>
      </c>
      <c r="B1359">
        <v>0</v>
      </c>
      <c r="C1359">
        <v>110000</v>
      </c>
    </row>
    <row r="1360" spans="1:3" x14ac:dyDescent="0.2">
      <c r="A1360">
        <v>1358</v>
      </c>
      <c r="B1360">
        <v>1</v>
      </c>
      <c r="C1360">
        <v>149900</v>
      </c>
    </row>
    <row r="1361" spans="1:3" x14ac:dyDescent="0.2">
      <c r="A1361">
        <v>1359</v>
      </c>
      <c r="B1361">
        <v>0</v>
      </c>
      <c r="C1361">
        <v>177500</v>
      </c>
    </row>
    <row r="1362" spans="1:3" x14ac:dyDescent="0.2">
      <c r="A1362">
        <v>1360</v>
      </c>
      <c r="B1362">
        <v>1</v>
      </c>
      <c r="C1362">
        <v>315000</v>
      </c>
    </row>
    <row r="1363" spans="1:3" x14ac:dyDescent="0.2">
      <c r="A1363">
        <v>1361</v>
      </c>
      <c r="B1363">
        <v>0</v>
      </c>
      <c r="C1363">
        <v>189000</v>
      </c>
    </row>
    <row r="1364" spans="1:3" x14ac:dyDescent="0.2">
      <c r="A1364">
        <v>1362</v>
      </c>
      <c r="B1364">
        <v>1</v>
      </c>
      <c r="C1364">
        <v>260000</v>
      </c>
    </row>
    <row r="1365" spans="1:3" x14ac:dyDescent="0.2">
      <c r="A1365">
        <v>1363</v>
      </c>
      <c r="B1365">
        <v>1</v>
      </c>
      <c r="C1365">
        <v>104900</v>
      </c>
    </row>
    <row r="1366" spans="1:3" x14ac:dyDescent="0.2">
      <c r="A1366">
        <v>1364</v>
      </c>
      <c r="B1366">
        <v>1</v>
      </c>
      <c r="C1366">
        <v>156932</v>
      </c>
    </row>
    <row r="1367" spans="1:3" x14ac:dyDescent="0.2">
      <c r="A1367">
        <v>1365</v>
      </c>
      <c r="B1367">
        <v>0</v>
      </c>
      <c r="C1367">
        <v>144152</v>
      </c>
    </row>
    <row r="1368" spans="1:3" x14ac:dyDescent="0.2">
      <c r="A1368">
        <v>1366</v>
      </c>
      <c r="B1368">
        <v>0</v>
      </c>
      <c r="C1368">
        <v>216000</v>
      </c>
    </row>
    <row r="1369" spans="1:3" x14ac:dyDescent="0.2">
      <c r="A1369">
        <v>1367</v>
      </c>
      <c r="B1369">
        <v>0</v>
      </c>
      <c r="C1369">
        <v>193000</v>
      </c>
    </row>
    <row r="1370" spans="1:3" x14ac:dyDescent="0.2">
      <c r="A1370">
        <v>1368</v>
      </c>
      <c r="B1370">
        <v>1</v>
      </c>
      <c r="C1370">
        <v>127000</v>
      </c>
    </row>
    <row r="1371" spans="1:3" x14ac:dyDescent="0.2">
      <c r="A1371">
        <v>1369</v>
      </c>
      <c r="B1371">
        <v>0</v>
      </c>
      <c r="C1371">
        <v>144000</v>
      </c>
    </row>
    <row r="1372" spans="1:3" x14ac:dyDescent="0.2">
      <c r="A1372">
        <v>1370</v>
      </c>
      <c r="B1372">
        <v>1</v>
      </c>
      <c r="C1372">
        <v>232000</v>
      </c>
    </row>
    <row r="1373" spans="1:3" x14ac:dyDescent="0.2">
      <c r="A1373">
        <v>1371</v>
      </c>
      <c r="B1373">
        <v>0</v>
      </c>
      <c r="C1373">
        <v>105000</v>
      </c>
    </row>
    <row r="1374" spans="1:3" x14ac:dyDescent="0.2">
      <c r="A1374">
        <v>1372</v>
      </c>
      <c r="B1374">
        <v>1</v>
      </c>
      <c r="C1374">
        <v>165500</v>
      </c>
    </row>
    <row r="1375" spans="1:3" x14ac:dyDescent="0.2">
      <c r="A1375">
        <v>1373</v>
      </c>
      <c r="B1375">
        <v>1</v>
      </c>
      <c r="C1375">
        <v>274300</v>
      </c>
    </row>
    <row r="1376" spans="1:3" x14ac:dyDescent="0.2">
      <c r="A1376">
        <v>1374</v>
      </c>
      <c r="B1376">
        <v>2</v>
      </c>
      <c r="C1376">
        <v>466500</v>
      </c>
    </row>
    <row r="1377" spans="1:3" x14ac:dyDescent="0.2">
      <c r="A1377">
        <v>1375</v>
      </c>
      <c r="B1377">
        <v>1</v>
      </c>
      <c r="C1377">
        <v>250000</v>
      </c>
    </row>
    <row r="1378" spans="1:3" x14ac:dyDescent="0.2">
      <c r="A1378">
        <v>1376</v>
      </c>
      <c r="B1378">
        <v>1</v>
      </c>
      <c r="C1378">
        <v>239000</v>
      </c>
    </row>
    <row r="1379" spans="1:3" x14ac:dyDescent="0.2">
      <c r="A1379">
        <v>1377</v>
      </c>
      <c r="B1379">
        <v>0</v>
      </c>
      <c r="C1379">
        <v>91000</v>
      </c>
    </row>
    <row r="1380" spans="1:3" x14ac:dyDescent="0.2">
      <c r="A1380">
        <v>1378</v>
      </c>
      <c r="B1380">
        <v>0</v>
      </c>
      <c r="C1380">
        <v>117000</v>
      </c>
    </row>
    <row r="1381" spans="1:3" x14ac:dyDescent="0.2">
      <c r="A1381">
        <v>1379</v>
      </c>
      <c r="B1381">
        <v>0</v>
      </c>
      <c r="C1381">
        <v>83000</v>
      </c>
    </row>
    <row r="1382" spans="1:3" x14ac:dyDescent="0.2">
      <c r="A1382">
        <v>1380</v>
      </c>
      <c r="B1382">
        <v>0</v>
      </c>
      <c r="C1382">
        <v>167500</v>
      </c>
    </row>
    <row r="1383" spans="1:3" x14ac:dyDescent="0.2">
      <c r="A1383">
        <v>1381</v>
      </c>
      <c r="B1383">
        <v>0</v>
      </c>
      <c r="C1383">
        <v>58500</v>
      </c>
    </row>
    <row r="1384" spans="1:3" x14ac:dyDescent="0.2">
      <c r="A1384">
        <v>1382</v>
      </c>
      <c r="B1384">
        <v>2</v>
      </c>
      <c r="C1384">
        <v>237500</v>
      </c>
    </row>
    <row r="1385" spans="1:3" x14ac:dyDescent="0.2">
      <c r="A1385">
        <v>1383</v>
      </c>
      <c r="B1385">
        <v>0</v>
      </c>
      <c r="C1385">
        <v>157000</v>
      </c>
    </row>
    <row r="1386" spans="1:3" x14ac:dyDescent="0.2">
      <c r="A1386">
        <v>1384</v>
      </c>
      <c r="B1386">
        <v>0</v>
      </c>
      <c r="C1386">
        <v>112000</v>
      </c>
    </row>
    <row r="1387" spans="1:3" x14ac:dyDescent="0.2">
      <c r="A1387">
        <v>1385</v>
      </c>
      <c r="B1387">
        <v>0</v>
      </c>
      <c r="C1387">
        <v>105000</v>
      </c>
    </row>
    <row r="1388" spans="1:3" x14ac:dyDescent="0.2">
      <c r="A1388">
        <v>1386</v>
      </c>
      <c r="B1388">
        <v>0</v>
      </c>
      <c r="C1388">
        <v>125500</v>
      </c>
    </row>
    <row r="1389" spans="1:3" x14ac:dyDescent="0.2">
      <c r="A1389">
        <v>1387</v>
      </c>
      <c r="B1389">
        <v>2</v>
      </c>
      <c r="C1389">
        <v>250000</v>
      </c>
    </row>
    <row r="1390" spans="1:3" x14ac:dyDescent="0.2">
      <c r="A1390">
        <v>1388</v>
      </c>
      <c r="B1390">
        <v>1</v>
      </c>
      <c r="C1390">
        <v>136000</v>
      </c>
    </row>
    <row r="1391" spans="1:3" x14ac:dyDescent="0.2">
      <c r="A1391">
        <v>1389</v>
      </c>
      <c r="B1391">
        <v>2</v>
      </c>
      <c r="C1391">
        <v>377500</v>
      </c>
    </row>
    <row r="1392" spans="1:3" x14ac:dyDescent="0.2">
      <c r="A1392">
        <v>1390</v>
      </c>
      <c r="B1392">
        <v>1</v>
      </c>
      <c r="C1392">
        <v>131000</v>
      </c>
    </row>
    <row r="1393" spans="1:3" x14ac:dyDescent="0.2">
      <c r="A1393">
        <v>1391</v>
      </c>
      <c r="B1393">
        <v>0</v>
      </c>
      <c r="C1393">
        <v>235000</v>
      </c>
    </row>
    <row r="1394" spans="1:3" x14ac:dyDescent="0.2">
      <c r="A1394">
        <v>1392</v>
      </c>
      <c r="B1394">
        <v>0</v>
      </c>
      <c r="C1394">
        <v>124000</v>
      </c>
    </row>
    <row r="1395" spans="1:3" x14ac:dyDescent="0.2">
      <c r="A1395">
        <v>1393</v>
      </c>
      <c r="B1395">
        <v>1</v>
      </c>
      <c r="C1395">
        <v>123000</v>
      </c>
    </row>
    <row r="1396" spans="1:3" x14ac:dyDescent="0.2">
      <c r="A1396">
        <v>1394</v>
      </c>
      <c r="B1396">
        <v>1</v>
      </c>
      <c r="C1396">
        <v>163000</v>
      </c>
    </row>
    <row r="1397" spans="1:3" x14ac:dyDescent="0.2">
      <c r="A1397">
        <v>1395</v>
      </c>
      <c r="B1397">
        <v>1</v>
      </c>
      <c r="C1397">
        <v>246578</v>
      </c>
    </row>
    <row r="1398" spans="1:3" x14ac:dyDescent="0.2">
      <c r="A1398">
        <v>1396</v>
      </c>
      <c r="B1398">
        <v>1</v>
      </c>
      <c r="C1398">
        <v>281213</v>
      </c>
    </row>
    <row r="1399" spans="1:3" x14ac:dyDescent="0.2">
      <c r="A1399">
        <v>1397</v>
      </c>
      <c r="B1399">
        <v>2</v>
      </c>
      <c r="C1399">
        <v>160000</v>
      </c>
    </row>
    <row r="1400" spans="1:3" x14ac:dyDescent="0.2">
      <c r="A1400">
        <v>1398</v>
      </c>
      <c r="B1400">
        <v>0</v>
      </c>
      <c r="C1400">
        <v>137500</v>
      </c>
    </row>
    <row r="1401" spans="1:3" x14ac:dyDescent="0.2">
      <c r="A1401">
        <v>1399</v>
      </c>
      <c r="B1401">
        <v>0</v>
      </c>
      <c r="C1401">
        <v>138000</v>
      </c>
    </row>
    <row r="1402" spans="1:3" x14ac:dyDescent="0.2">
      <c r="A1402">
        <v>1400</v>
      </c>
      <c r="B1402">
        <v>1</v>
      </c>
      <c r="C1402">
        <v>137450</v>
      </c>
    </row>
    <row r="1403" spans="1:3" x14ac:dyDescent="0.2">
      <c r="A1403">
        <v>1401</v>
      </c>
      <c r="B1403">
        <v>1</v>
      </c>
      <c r="C1403">
        <v>120000</v>
      </c>
    </row>
    <row r="1404" spans="1:3" x14ac:dyDescent="0.2">
      <c r="A1404">
        <v>1402</v>
      </c>
      <c r="B1404">
        <v>1</v>
      </c>
      <c r="C1404">
        <v>193000</v>
      </c>
    </row>
    <row r="1405" spans="1:3" x14ac:dyDescent="0.2">
      <c r="A1405">
        <v>1403</v>
      </c>
      <c r="B1405">
        <v>1</v>
      </c>
      <c r="C1405">
        <v>193879</v>
      </c>
    </row>
    <row r="1406" spans="1:3" x14ac:dyDescent="0.2">
      <c r="A1406">
        <v>1404</v>
      </c>
      <c r="B1406">
        <v>0</v>
      </c>
      <c r="C1406">
        <v>282922</v>
      </c>
    </row>
    <row r="1407" spans="1:3" x14ac:dyDescent="0.2">
      <c r="A1407">
        <v>1405</v>
      </c>
      <c r="B1407">
        <v>0</v>
      </c>
      <c r="C1407">
        <v>105000</v>
      </c>
    </row>
    <row r="1408" spans="1:3" x14ac:dyDescent="0.2">
      <c r="A1408">
        <v>1406</v>
      </c>
      <c r="B1408">
        <v>1</v>
      </c>
      <c r="C1408">
        <v>275000</v>
      </c>
    </row>
    <row r="1409" spans="1:3" x14ac:dyDescent="0.2">
      <c r="A1409">
        <v>1407</v>
      </c>
      <c r="B1409">
        <v>0</v>
      </c>
      <c r="C1409">
        <v>133000</v>
      </c>
    </row>
    <row r="1410" spans="1:3" x14ac:dyDescent="0.2">
      <c r="A1410">
        <v>1408</v>
      </c>
      <c r="B1410">
        <v>0</v>
      </c>
      <c r="C1410">
        <v>112000</v>
      </c>
    </row>
    <row r="1411" spans="1:3" x14ac:dyDescent="0.2">
      <c r="A1411">
        <v>1409</v>
      </c>
      <c r="B1411">
        <v>0</v>
      </c>
      <c r="C1411">
        <v>125500</v>
      </c>
    </row>
    <row r="1412" spans="1:3" x14ac:dyDescent="0.2">
      <c r="A1412">
        <v>1410</v>
      </c>
      <c r="B1412">
        <v>1</v>
      </c>
      <c r="C1412">
        <v>215000</v>
      </c>
    </row>
    <row r="1413" spans="1:3" x14ac:dyDescent="0.2">
      <c r="A1413">
        <v>1411</v>
      </c>
      <c r="B1413">
        <v>0</v>
      </c>
      <c r="C1413">
        <v>230000</v>
      </c>
    </row>
    <row r="1414" spans="1:3" x14ac:dyDescent="0.2">
      <c r="A1414">
        <v>1412</v>
      </c>
      <c r="B1414">
        <v>0</v>
      </c>
      <c r="C1414">
        <v>140000</v>
      </c>
    </row>
    <row r="1415" spans="1:3" x14ac:dyDescent="0.2">
      <c r="A1415">
        <v>1413</v>
      </c>
      <c r="B1415">
        <v>0</v>
      </c>
      <c r="C1415">
        <v>90000</v>
      </c>
    </row>
    <row r="1416" spans="1:3" x14ac:dyDescent="0.2">
      <c r="A1416">
        <v>1414</v>
      </c>
      <c r="B1416">
        <v>1</v>
      </c>
      <c r="C1416">
        <v>257000</v>
      </c>
    </row>
    <row r="1417" spans="1:3" x14ac:dyDescent="0.2">
      <c r="A1417">
        <v>1415</v>
      </c>
      <c r="B1417">
        <v>1</v>
      </c>
      <c r="C1417">
        <v>207000</v>
      </c>
    </row>
    <row r="1418" spans="1:3" x14ac:dyDescent="0.2">
      <c r="A1418">
        <v>1416</v>
      </c>
      <c r="B1418">
        <v>1</v>
      </c>
      <c r="C1418">
        <v>175900</v>
      </c>
    </row>
    <row r="1419" spans="1:3" x14ac:dyDescent="0.2">
      <c r="A1419">
        <v>1417</v>
      </c>
      <c r="B1419">
        <v>0</v>
      </c>
      <c r="C1419">
        <v>122500</v>
      </c>
    </row>
    <row r="1420" spans="1:3" x14ac:dyDescent="0.2">
      <c r="A1420">
        <v>1418</v>
      </c>
      <c r="B1420">
        <v>1</v>
      </c>
      <c r="C1420">
        <v>340000</v>
      </c>
    </row>
    <row r="1421" spans="1:3" x14ac:dyDescent="0.2">
      <c r="A1421">
        <v>1419</v>
      </c>
      <c r="B1421">
        <v>0</v>
      </c>
      <c r="C1421">
        <v>124000</v>
      </c>
    </row>
    <row r="1422" spans="1:3" x14ac:dyDescent="0.2">
      <c r="A1422">
        <v>1420</v>
      </c>
      <c r="B1422">
        <v>1</v>
      </c>
      <c r="C1422">
        <v>223000</v>
      </c>
    </row>
    <row r="1423" spans="1:3" x14ac:dyDescent="0.2">
      <c r="A1423">
        <v>1421</v>
      </c>
      <c r="B1423">
        <v>1</v>
      </c>
      <c r="C1423">
        <v>179900</v>
      </c>
    </row>
    <row r="1424" spans="1:3" x14ac:dyDescent="0.2">
      <c r="A1424">
        <v>1422</v>
      </c>
      <c r="B1424">
        <v>1</v>
      </c>
      <c r="C1424">
        <v>127500</v>
      </c>
    </row>
    <row r="1425" spans="1:3" x14ac:dyDescent="0.2">
      <c r="A1425">
        <v>1423</v>
      </c>
      <c r="B1425">
        <v>0</v>
      </c>
      <c r="C1425">
        <v>136500</v>
      </c>
    </row>
    <row r="1426" spans="1:3" x14ac:dyDescent="0.2">
      <c r="A1426">
        <v>1424</v>
      </c>
      <c r="B1426">
        <v>1</v>
      </c>
      <c r="C1426">
        <v>274970</v>
      </c>
    </row>
    <row r="1427" spans="1:3" x14ac:dyDescent="0.2">
      <c r="A1427">
        <v>1425</v>
      </c>
      <c r="B1427">
        <v>1</v>
      </c>
      <c r="C1427">
        <v>144000</v>
      </c>
    </row>
    <row r="1428" spans="1:3" x14ac:dyDescent="0.2">
      <c r="A1428">
        <v>1426</v>
      </c>
      <c r="B1428">
        <v>0</v>
      </c>
      <c r="C1428">
        <v>142000</v>
      </c>
    </row>
    <row r="1429" spans="1:3" x14ac:dyDescent="0.2">
      <c r="A1429">
        <v>1427</v>
      </c>
      <c r="B1429">
        <v>2</v>
      </c>
      <c r="C1429">
        <v>271000</v>
      </c>
    </row>
    <row r="1430" spans="1:3" x14ac:dyDescent="0.2">
      <c r="A1430">
        <v>1428</v>
      </c>
      <c r="B1430">
        <v>1</v>
      </c>
      <c r="C1430">
        <v>140000</v>
      </c>
    </row>
    <row r="1431" spans="1:3" x14ac:dyDescent="0.2">
      <c r="A1431">
        <v>1429</v>
      </c>
      <c r="B1431">
        <v>2</v>
      </c>
      <c r="C1431">
        <v>119000</v>
      </c>
    </row>
    <row r="1432" spans="1:3" x14ac:dyDescent="0.2">
      <c r="A1432">
        <v>1430</v>
      </c>
      <c r="B1432">
        <v>1</v>
      </c>
      <c r="C1432">
        <v>182900</v>
      </c>
    </row>
    <row r="1433" spans="1:3" x14ac:dyDescent="0.2">
      <c r="A1433">
        <v>1431</v>
      </c>
      <c r="B1433">
        <v>1</v>
      </c>
      <c r="C1433">
        <v>192140</v>
      </c>
    </row>
    <row r="1434" spans="1:3" x14ac:dyDescent="0.2">
      <c r="A1434">
        <v>1432</v>
      </c>
      <c r="B1434">
        <v>0</v>
      </c>
      <c r="C1434">
        <v>143750</v>
      </c>
    </row>
    <row r="1435" spans="1:3" x14ac:dyDescent="0.2">
      <c r="A1435">
        <v>1433</v>
      </c>
      <c r="B1435">
        <v>0</v>
      </c>
      <c r="C1435">
        <v>64500</v>
      </c>
    </row>
    <row r="1436" spans="1:3" x14ac:dyDescent="0.2">
      <c r="A1436">
        <v>1434</v>
      </c>
      <c r="B1436">
        <v>1</v>
      </c>
      <c r="C1436">
        <v>186500</v>
      </c>
    </row>
    <row r="1437" spans="1:3" x14ac:dyDescent="0.2">
      <c r="A1437">
        <v>1435</v>
      </c>
      <c r="B1437">
        <v>1</v>
      </c>
      <c r="C1437">
        <v>160000</v>
      </c>
    </row>
    <row r="1438" spans="1:3" x14ac:dyDescent="0.2">
      <c r="A1438">
        <v>1436</v>
      </c>
      <c r="B1438">
        <v>1</v>
      </c>
      <c r="C1438">
        <v>174000</v>
      </c>
    </row>
    <row r="1439" spans="1:3" x14ac:dyDescent="0.2">
      <c r="A1439">
        <v>1437</v>
      </c>
      <c r="B1439">
        <v>0</v>
      </c>
      <c r="C1439">
        <v>120500</v>
      </c>
    </row>
    <row r="1440" spans="1:3" x14ac:dyDescent="0.2">
      <c r="A1440">
        <v>1438</v>
      </c>
      <c r="B1440">
        <v>1</v>
      </c>
      <c r="C1440">
        <v>394617</v>
      </c>
    </row>
    <row r="1441" spans="1:3" x14ac:dyDescent="0.2">
      <c r="A1441">
        <v>1439</v>
      </c>
      <c r="B1441">
        <v>0</v>
      </c>
      <c r="C1441">
        <v>149700</v>
      </c>
    </row>
    <row r="1442" spans="1:3" x14ac:dyDescent="0.2">
      <c r="A1442">
        <v>1440</v>
      </c>
      <c r="B1442">
        <v>1</v>
      </c>
      <c r="C1442">
        <v>197000</v>
      </c>
    </row>
    <row r="1443" spans="1:3" x14ac:dyDescent="0.2">
      <c r="A1443">
        <v>1441</v>
      </c>
      <c r="B1443">
        <v>1</v>
      </c>
      <c r="C1443">
        <v>191000</v>
      </c>
    </row>
    <row r="1444" spans="1:3" x14ac:dyDescent="0.2">
      <c r="A1444">
        <v>1442</v>
      </c>
      <c r="B1444">
        <v>1</v>
      </c>
      <c r="C1444">
        <v>149300</v>
      </c>
    </row>
    <row r="1445" spans="1:3" x14ac:dyDescent="0.2">
      <c r="A1445">
        <v>1443</v>
      </c>
      <c r="B1445">
        <v>1</v>
      </c>
      <c r="C1445">
        <v>310000</v>
      </c>
    </row>
    <row r="1446" spans="1:3" x14ac:dyDescent="0.2">
      <c r="A1446">
        <v>1444</v>
      </c>
      <c r="B1446">
        <v>1</v>
      </c>
      <c r="C1446">
        <v>121000</v>
      </c>
    </row>
    <row r="1447" spans="1:3" x14ac:dyDescent="0.2">
      <c r="A1447">
        <v>1445</v>
      </c>
      <c r="B1447">
        <v>0</v>
      </c>
      <c r="C1447">
        <v>179600</v>
      </c>
    </row>
    <row r="1448" spans="1:3" x14ac:dyDescent="0.2">
      <c r="A1448">
        <v>1446</v>
      </c>
      <c r="B1448">
        <v>0</v>
      </c>
      <c r="C1448">
        <v>129000</v>
      </c>
    </row>
    <row r="1449" spans="1:3" x14ac:dyDescent="0.2">
      <c r="A1449">
        <v>1447</v>
      </c>
      <c r="B1449">
        <v>0</v>
      </c>
      <c r="C1449">
        <v>157900</v>
      </c>
    </row>
    <row r="1450" spans="1:3" x14ac:dyDescent="0.2">
      <c r="A1450">
        <v>1448</v>
      </c>
      <c r="B1450">
        <v>1</v>
      </c>
      <c r="C1450">
        <v>240000</v>
      </c>
    </row>
    <row r="1451" spans="1:3" x14ac:dyDescent="0.2">
      <c r="A1451">
        <v>1449</v>
      </c>
      <c r="B1451">
        <v>0</v>
      </c>
      <c r="C1451">
        <v>112000</v>
      </c>
    </row>
    <row r="1452" spans="1:3" x14ac:dyDescent="0.2">
      <c r="A1452">
        <v>1450</v>
      </c>
      <c r="B1452">
        <v>0</v>
      </c>
      <c r="C1452">
        <v>92000</v>
      </c>
    </row>
    <row r="1453" spans="1:3" x14ac:dyDescent="0.2">
      <c r="A1453">
        <v>1451</v>
      </c>
      <c r="B1453">
        <v>0</v>
      </c>
      <c r="C1453">
        <v>136000</v>
      </c>
    </row>
    <row r="1454" spans="1:3" x14ac:dyDescent="0.2">
      <c r="A1454">
        <v>1452</v>
      </c>
      <c r="B1454">
        <v>1</v>
      </c>
      <c r="C1454">
        <v>287090</v>
      </c>
    </row>
    <row r="1455" spans="1:3" x14ac:dyDescent="0.2">
      <c r="A1455">
        <v>1453</v>
      </c>
      <c r="B1455">
        <v>0</v>
      </c>
      <c r="C1455">
        <v>145000</v>
      </c>
    </row>
    <row r="1456" spans="1:3" x14ac:dyDescent="0.2">
      <c r="A1456">
        <v>1454</v>
      </c>
      <c r="B1456">
        <v>0</v>
      </c>
      <c r="C1456">
        <v>84500</v>
      </c>
    </row>
    <row r="1457" spans="1:3" x14ac:dyDescent="0.2">
      <c r="A1457">
        <v>1455</v>
      </c>
      <c r="B1457">
        <v>0</v>
      </c>
      <c r="C1457">
        <v>185000</v>
      </c>
    </row>
    <row r="1458" spans="1:3" x14ac:dyDescent="0.2">
      <c r="A1458">
        <v>1456</v>
      </c>
      <c r="B1458">
        <v>1</v>
      </c>
      <c r="C1458">
        <v>175000</v>
      </c>
    </row>
    <row r="1459" spans="1:3" x14ac:dyDescent="0.2">
      <c r="A1459">
        <v>1457</v>
      </c>
      <c r="B1459">
        <v>2</v>
      </c>
      <c r="C1459">
        <v>210000</v>
      </c>
    </row>
    <row r="1460" spans="1:3" x14ac:dyDescent="0.2">
      <c r="A1460">
        <v>1458</v>
      </c>
      <c r="B1460">
        <v>2</v>
      </c>
      <c r="C1460">
        <v>266500</v>
      </c>
    </row>
    <row r="1461" spans="1:3" x14ac:dyDescent="0.2">
      <c r="A1461">
        <v>1459</v>
      </c>
      <c r="B1461">
        <v>0</v>
      </c>
      <c r="C1461">
        <v>142125</v>
      </c>
    </row>
    <row r="1462" spans="1:3" x14ac:dyDescent="0.2">
      <c r="A1462">
        <v>1460</v>
      </c>
      <c r="B1462">
        <v>0</v>
      </c>
      <c r="C1462">
        <v>147500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62"/>
  <sheetViews>
    <sheetView topLeftCell="A3" zoomScale="130" zoomScaleNormal="130" workbookViewId="0">
      <selection activeCell="O7" sqref="O7"/>
    </sheetView>
  </sheetViews>
  <sheetFormatPr baseColWidth="10" defaultRowHeight="16" x14ac:dyDescent="0.2"/>
  <cols>
    <col min="6" max="6" width="13" bestFit="1" customWidth="1"/>
    <col min="7" max="7" width="17" bestFit="1" customWidth="1"/>
    <col min="10" max="10" width="13" bestFit="1" customWidth="1"/>
    <col min="11" max="11" width="17" bestFit="1" customWidth="1"/>
    <col min="14" max="14" width="27.5" customWidth="1"/>
    <col min="15" max="15" width="15.5" bestFit="1" customWidth="1"/>
    <col min="16" max="16" width="22.1640625" bestFit="1" customWidth="1"/>
    <col min="18" max="18" width="13.1640625" bestFit="1" customWidth="1"/>
    <col min="19" max="19" width="15.5" bestFit="1" customWidth="1"/>
    <col min="20" max="20" width="21.83203125" bestFit="1" customWidth="1"/>
  </cols>
  <sheetData>
    <row r="1" spans="1:20" ht="34" x14ac:dyDescent="0.4">
      <c r="A1" s="13" t="s">
        <v>312</v>
      </c>
    </row>
    <row r="2" spans="1:20" ht="16" customHeight="1" x14ac:dyDescent="0.2">
      <c r="A2" t="s">
        <v>0</v>
      </c>
      <c r="B2" t="s">
        <v>61</v>
      </c>
      <c r="C2" t="s">
        <v>80</v>
      </c>
      <c r="F2" s="5" t="s">
        <v>61</v>
      </c>
      <c r="G2" t="s">
        <v>271</v>
      </c>
      <c r="J2" s="5" t="s">
        <v>61</v>
      </c>
      <c r="K2" t="s">
        <v>271</v>
      </c>
      <c r="N2" s="14" t="s">
        <v>313</v>
      </c>
      <c r="O2" t="s">
        <v>309</v>
      </c>
    </row>
    <row r="3" spans="1:20" x14ac:dyDescent="0.2">
      <c r="A3">
        <v>1</v>
      </c>
      <c r="B3">
        <v>2</v>
      </c>
      <c r="C3">
        <v>208500</v>
      </c>
      <c r="N3" t="s">
        <v>314</v>
      </c>
      <c r="O3" t="s">
        <v>310</v>
      </c>
    </row>
    <row r="4" spans="1:20" x14ac:dyDescent="0.2">
      <c r="A4">
        <v>2</v>
      </c>
      <c r="B4">
        <v>2</v>
      </c>
      <c r="C4">
        <v>181500</v>
      </c>
      <c r="F4" s="5" t="s">
        <v>269</v>
      </c>
      <c r="G4" t="s">
        <v>270</v>
      </c>
      <c r="J4" s="5" t="s">
        <v>269</v>
      </c>
      <c r="K4" t="s">
        <v>270</v>
      </c>
    </row>
    <row r="5" spans="1:20" x14ac:dyDescent="0.2">
      <c r="A5">
        <v>3</v>
      </c>
      <c r="B5">
        <v>2</v>
      </c>
      <c r="C5">
        <v>223500</v>
      </c>
      <c r="F5" s="6">
        <v>10</v>
      </c>
      <c r="G5" s="7">
        <v>118000</v>
      </c>
      <c r="H5" s="7">
        <v>118000</v>
      </c>
      <c r="J5" s="6">
        <v>1</v>
      </c>
      <c r="K5" s="7">
        <v>208500</v>
      </c>
      <c r="L5" s="7">
        <v>208500</v>
      </c>
    </row>
    <row r="6" spans="1:20" x14ac:dyDescent="0.2">
      <c r="A6">
        <v>4</v>
      </c>
      <c r="B6">
        <v>3</v>
      </c>
      <c r="C6">
        <v>140000</v>
      </c>
      <c r="F6" s="6">
        <v>11</v>
      </c>
      <c r="G6" s="7">
        <v>129500</v>
      </c>
      <c r="H6" s="7">
        <v>129500</v>
      </c>
      <c r="J6" s="6">
        <v>2</v>
      </c>
      <c r="K6" s="7">
        <v>181500</v>
      </c>
      <c r="L6" s="7">
        <v>181500</v>
      </c>
    </row>
    <row r="7" spans="1:20" x14ac:dyDescent="0.2">
      <c r="A7">
        <v>5</v>
      </c>
      <c r="B7">
        <v>3</v>
      </c>
      <c r="C7">
        <v>250000</v>
      </c>
      <c r="F7" s="6">
        <v>13</v>
      </c>
      <c r="G7" s="7">
        <v>144000</v>
      </c>
      <c r="H7" s="7">
        <v>144000</v>
      </c>
      <c r="J7" s="6">
        <v>3</v>
      </c>
      <c r="K7" s="7">
        <v>223500</v>
      </c>
      <c r="L7" s="7">
        <v>223500</v>
      </c>
      <c r="S7" s="12" t="str">
        <f t="shared" ref="S7:T10" si="0">O10</f>
        <v>1 or 0 garage car</v>
      </c>
      <c r="T7" s="12" t="str">
        <f t="shared" si="0"/>
        <v>more than 2 garage cars</v>
      </c>
    </row>
    <row r="8" spans="1:20" x14ac:dyDescent="0.2">
      <c r="A8">
        <v>6</v>
      </c>
      <c r="B8">
        <v>2</v>
      </c>
      <c r="C8">
        <v>143000</v>
      </c>
      <c r="F8" s="6">
        <v>15</v>
      </c>
      <c r="G8" s="7">
        <v>157000</v>
      </c>
      <c r="H8" s="7">
        <v>157000</v>
      </c>
      <c r="J8" s="6">
        <v>4</v>
      </c>
      <c r="K8" s="7">
        <v>140000</v>
      </c>
      <c r="L8" s="7">
        <v>140000</v>
      </c>
      <c r="N8" t="s">
        <v>274</v>
      </c>
      <c r="R8" t="str">
        <f>N11</f>
        <v>Mean</v>
      </c>
      <c r="S8">
        <f t="shared" si="0"/>
        <v>123652.79555555555</v>
      </c>
      <c r="T8">
        <f t="shared" si="0"/>
        <v>206436.81980198019</v>
      </c>
    </row>
    <row r="9" spans="1:20" ht="17" thickBot="1" x14ac:dyDescent="0.25">
      <c r="A9">
        <v>7</v>
      </c>
      <c r="B9">
        <v>2</v>
      </c>
      <c r="C9">
        <v>307000</v>
      </c>
      <c r="F9" s="6">
        <v>20</v>
      </c>
      <c r="G9" s="7">
        <v>139000</v>
      </c>
      <c r="H9" s="7">
        <v>139000</v>
      </c>
      <c r="J9" s="6">
        <v>5</v>
      </c>
      <c r="K9" s="7">
        <v>250000</v>
      </c>
      <c r="L9" s="7">
        <v>250000</v>
      </c>
      <c r="R9" t="str">
        <f>N12</f>
        <v>Variance</v>
      </c>
      <c r="S9">
        <f t="shared" si="0"/>
        <v>1040897864.4748138</v>
      </c>
      <c r="T9">
        <f t="shared" si="0"/>
        <v>6548205455.5175447</v>
      </c>
    </row>
    <row r="10" spans="1:20" x14ac:dyDescent="0.2">
      <c r="A10">
        <v>8</v>
      </c>
      <c r="B10">
        <v>2</v>
      </c>
      <c r="C10">
        <v>200000</v>
      </c>
      <c r="F10" s="6">
        <v>22</v>
      </c>
      <c r="G10" s="7">
        <v>139400</v>
      </c>
      <c r="H10" s="7">
        <v>139400</v>
      </c>
      <c r="J10" s="6">
        <v>6</v>
      </c>
      <c r="K10" s="7">
        <v>143000</v>
      </c>
      <c r="L10" s="7">
        <v>143000</v>
      </c>
      <c r="N10" s="3"/>
      <c r="O10" s="3" t="s">
        <v>292</v>
      </c>
      <c r="P10" s="3" t="s">
        <v>293</v>
      </c>
      <c r="R10" t="str">
        <f>N13</f>
        <v>Observations</v>
      </c>
      <c r="S10">
        <f t="shared" si="0"/>
        <v>450</v>
      </c>
      <c r="T10">
        <f t="shared" si="0"/>
        <v>1010</v>
      </c>
    </row>
    <row r="11" spans="1:20" x14ac:dyDescent="0.2">
      <c r="A11">
        <v>9</v>
      </c>
      <c r="B11">
        <v>2</v>
      </c>
      <c r="C11">
        <v>129900</v>
      </c>
      <c r="F11" s="6">
        <v>25</v>
      </c>
      <c r="G11" s="7">
        <v>154000</v>
      </c>
      <c r="H11" s="7">
        <v>154000</v>
      </c>
      <c r="J11" s="6">
        <v>7</v>
      </c>
      <c r="K11" s="7">
        <v>307000</v>
      </c>
      <c r="L11" s="7">
        <v>307000</v>
      </c>
      <c r="N11" s="1" t="s">
        <v>256</v>
      </c>
      <c r="O11" s="1">
        <v>123652.79555555555</v>
      </c>
      <c r="P11" s="1">
        <v>206436.81980198019</v>
      </c>
      <c r="R11" t="s">
        <v>295</v>
      </c>
      <c r="S11">
        <f>SQRT(S9/S10)</f>
        <v>1520.8899912549844</v>
      </c>
      <c r="T11">
        <f>SQRT(T9/T10)</f>
        <v>2546.2465980607972</v>
      </c>
    </row>
    <row r="12" spans="1:20" x14ac:dyDescent="0.2">
      <c r="A12">
        <v>10</v>
      </c>
      <c r="B12">
        <v>1</v>
      </c>
      <c r="C12">
        <v>118000</v>
      </c>
      <c r="F12" s="6">
        <v>29</v>
      </c>
      <c r="G12" s="7">
        <v>207500</v>
      </c>
      <c r="H12" s="7">
        <v>207500</v>
      </c>
      <c r="J12" s="6">
        <v>8</v>
      </c>
      <c r="K12" s="7">
        <v>200000</v>
      </c>
      <c r="L12" s="7">
        <v>200000</v>
      </c>
      <c r="N12" s="1" t="s">
        <v>275</v>
      </c>
      <c r="O12" s="1">
        <v>1040897864.4748138</v>
      </c>
      <c r="P12" s="1">
        <v>6548205455.5175447</v>
      </c>
      <c r="R12" t="s">
        <v>296</v>
      </c>
      <c r="S12">
        <f>S11*$O$20</f>
        <v>2983.3902570486007</v>
      </c>
      <c r="T12">
        <f>T11*$O$20</f>
        <v>4994.7381706611195</v>
      </c>
    </row>
    <row r="13" spans="1:20" x14ac:dyDescent="0.2">
      <c r="A13">
        <v>11</v>
      </c>
      <c r="B13">
        <v>1</v>
      </c>
      <c r="C13">
        <v>129500</v>
      </c>
      <c r="F13" s="6">
        <v>30</v>
      </c>
      <c r="G13" s="7">
        <v>68500</v>
      </c>
      <c r="H13" s="7">
        <v>68500</v>
      </c>
      <c r="J13" s="6">
        <v>9</v>
      </c>
      <c r="K13" s="7">
        <v>129900</v>
      </c>
      <c r="L13" s="7">
        <v>129900</v>
      </c>
      <c r="N13" s="1" t="s">
        <v>276</v>
      </c>
      <c r="O13" s="1">
        <v>450</v>
      </c>
      <c r="P13" s="1">
        <v>1010</v>
      </c>
      <c r="R13" t="s">
        <v>297</v>
      </c>
      <c r="S13">
        <f>S12</f>
        <v>2983.3902570486007</v>
      </c>
      <c r="T13">
        <f>T12</f>
        <v>4994.7381706611195</v>
      </c>
    </row>
    <row r="14" spans="1:20" x14ac:dyDescent="0.2">
      <c r="A14">
        <v>12</v>
      </c>
      <c r="B14">
        <v>3</v>
      </c>
      <c r="C14">
        <v>345000</v>
      </c>
      <c r="F14" s="6">
        <v>31</v>
      </c>
      <c r="G14" s="7">
        <v>40000</v>
      </c>
      <c r="H14" s="7">
        <v>40000</v>
      </c>
      <c r="J14" s="6">
        <v>12</v>
      </c>
      <c r="K14" s="7">
        <v>345000</v>
      </c>
      <c r="L14" s="7">
        <v>345000</v>
      </c>
      <c r="N14" s="1" t="s">
        <v>277</v>
      </c>
      <c r="O14" s="1">
        <v>0</v>
      </c>
      <c r="P14" s="1"/>
    </row>
    <row r="15" spans="1:20" x14ac:dyDescent="0.2">
      <c r="A15">
        <v>13</v>
      </c>
      <c r="B15">
        <v>1</v>
      </c>
      <c r="C15">
        <v>144000</v>
      </c>
      <c r="F15" s="6">
        <v>32</v>
      </c>
      <c r="G15" s="7">
        <v>149350</v>
      </c>
      <c r="H15" s="7">
        <v>149350</v>
      </c>
      <c r="J15" s="6">
        <v>14</v>
      </c>
      <c r="K15" s="7">
        <v>279500</v>
      </c>
      <c r="L15" s="7">
        <v>279500</v>
      </c>
      <c r="N15" s="1" t="s">
        <v>278</v>
      </c>
      <c r="O15" s="1">
        <v>1444</v>
      </c>
      <c r="P15" s="1"/>
    </row>
    <row r="16" spans="1:20" x14ac:dyDescent="0.2">
      <c r="A16">
        <v>14</v>
      </c>
      <c r="B16">
        <v>3</v>
      </c>
      <c r="C16">
        <v>279500</v>
      </c>
      <c r="F16" s="6">
        <v>39</v>
      </c>
      <c r="G16" s="7">
        <v>109000</v>
      </c>
      <c r="H16" s="7">
        <v>109000</v>
      </c>
      <c r="J16" s="6">
        <v>16</v>
      </c>
      <c r="K16" s="7">
        <v>132000</v>
      </c>
      <c r="L16" s="7">
        <v>132000</v>
      </c>
      <c r="N16" s="1" t="s">
        <v>279</v>
      </c>
      <c r="O16" s="1">
        <v>-27.912074861943335</v>
      </c>
      <c r="P16" s="1"/>
    </row>
    <row r="17" spans="1:16" x14ac:dyDescent="0.2">
      <c r="A17">
        <v>15</v>
      </c>
      <c r="B17">
        <v>1</v>
      </c>
      <c r="C17">
        <v>157000</v>
      </c>
      <c r="F17" s="6">
        <v>40</v>
      </c>
      <c r="G17" s="7">
        <v>82000</v>
      </c>
      <c r="H17" s="7">
        <v>82000</v>
      </c>
      <c r="J17" s="6">
        <v>17</v>
      </c>
      <c r="K17" s="7">
        <v>149000</v>
      </c>
      <c r="L17" s="7">
        <v>149000</v>
      </c>
      <c r="N17" s="1" t="s">
        <v>280</v>
      </c>
      <c r="O17" s="1">
        <v>8.9859967666675546E-138</v>
      </c>
      <c r="P17" s="1"/>
    </row>
    <row r="18" spans="1:16" x14ac:dyDescent="0.2">
      <c r="A18">
        <v>16</v>
      </c>
      <c r="B18">
        <v>2</v>
      </c>
      <c r="C18">
        <v>132000</v>
      </c>
      <c r="F18" s="6">
        <v>42</v>
      </c>
      <c r="G18" s="7">
        <v>170000</v>
      </c>
      <c r="H18" s="7">
        <v>170000</v>
      </c>
      <c r="J18" s="6">
        <v>18</v>
      </c>
      <c r="K18" s="7">
        <v>90000</v>
      </c>
      <c r="L18" s="7">
        <v>90000</v>
      </c>
      <c r="N18" s="1" t="s">
        <v>281</v>
      </c>
      <c r="O18" s="1">
        <v>1.6459095501780576</v>
      </c>
      <c r="P18" s="1"/>
    </row>
    <row r="19" spans="1:16" x14ac:dyDescent="0.2">
      <c r="A19">
        <v>17</v>
      </c>
      <c r="B19">
        <v>2</v>
      </c>
      <c r="C19">
        <v>149000</v>
      </c>
      <c r="F19" s="6">
        <v>44</v>
      </c>
      <c r="G19" s="7">
        <v>130250</v>
      </c>
      <c r="H19" s="7">
        <v>130250</v>
      </c>
      <c r="J19" s="6">
        <v>19</v>
      </c>
      <c r="K19" s="7">
        <v>159000</v>
      </c>
      <c r="L19" s="7">
        <v>159000</v>
      </c>
      <c r="N19" s="1" t="s">
        <v>282</v>
      </c>
      <c r="O19" s="11">
        <v>1.7971993533335109E-137</v>
      </c>
      <c r="P19" s="1" t="s">
        <v>294</v>
      </c>
    </row>
    <row r="20" spans="1:16" ht="17" thickBot="1" x14ac:dyDescent="0.25">
      <c r="A20">
        <v>18</v>
      </c>
      <c r="B20">
        <v>2</v>
      </c>
      <c r="C20">
        <v>90000</v>
      </c>
      <c r="F20" s="6">
        <v>45</v>
      </c>
      <c r="G20" s="7">
        <v>141000</v>
      </c>
      <c r="H20" s="7">
        <v>141000</v>
      </c>
      <c r="J20" s="6">
        <v>21</v>
      </c>
      <c r="K20" s="7">
        <v>325300</v>
      </c>
      <c r="L20" s="7">
        <v>325300</v>
      </c>
      <c r="N20" s="2" t="s">
        <v>283</v>
      </c>
      <c r="O20" s="2">
        <v>1.961608186129763</v>
      </c>
      <c r="P20" s="2"/>
    </row>
    <row r="21" spans="1:16" x14ac:dyDescent="0.2">
      <c r="A21">
        <v>19</v>
      </c>
      <c r="B21">
        <v>2</v>
      </c>
      <c r="C21">
        <v>159000</v>
      </c>
      <c r="F21" s="6">
        <v>49</v>
      </c>
      <c r="G21" s="7">
        <v>113000</v>
      </c>
      <c r="H21" s="7">
        <v>113000</v>
      </c>
      <c r="J21" s="6">
        <v>23</v>
      </c>
      <c r="K21" s="7">
        <v>230000</v>
      </c>
      <c r="L21" s="7">
        <v>230000</v>
      </c>
    </row>
    <row r="22" spans="1:16" x14ac:dyDescent="0.2">
      <c r="A22">
        <v>20</v>
      </c>
      <c r="B22">
        <v>1</v>
      </c>
      <c r="C22">
        <v>139000</v>
      </c>
      <c r="F22" s="6">
        <v>50</v>
      </c>
      <c r="G22" s="7">
        <v>127000</v>
      </c>
      <c r="H22" s="7">
        <v>127000</v>
      </c>
      <c r="J22" s="6">
        <v>24</v>
      </c>
      <c r="K22" s="7">
        <v>129900</v>
      </c>
      <c r="L22" s="7">
        <v>129900</v>
      </c>
      <c r="N22" t="s">
        <v>284</v>
      </c>
      <c r="O22">
        <f>O13+P13</f>
        <v>1460</v>
      </c>
    </row>
    <row r="23" spans="1:16" x14ac:dyDescent="0.2">
      <c r="A23">
        <v>21</v>
      </c>
      <c r="B23">
        <v>3</v>
      </c>
      <c r="C23">
        <v>325300</v>
      </c>
      <c r="F23" s="6">
        <v>60</v>
      </c>
      <c r="G23" s="7">
        <v>124900</v>
      </c>
      <c r="H23" s="7">
        <v>124900</v>
      </c>
      <c r="J23" s="6">
        <v>26</v>
      </c>
      <c r="K23" s="7">
        <v>256300</v>
      </c>
      <c r="L23" s="7">
        <v>256300</v>
      </c>
      <c r="N23" t="s">
        <v>285</v>
      </c>
      <c r="O23">
        <f>P11-O11</f>
        <v>82784.02424642464</v>
      </c>
    </row>
    <row r="24" spans="1:16" x14ac:dyDescent="0.2">
      <c r="A24">
        <v>22</v>
      </c>
      <c r="B24">
        <v>1</v>
      </c>
      <c r="C24">
        <v>139400</v>
      </c>
      <c r="F24" s="6">
        <v>62</v>
      </c>
      <c r="G24" s="7">
        <v>101000</v>
      </c>
      <c r="H24" s="7">
        <v>101000</v>
      </c>
      <c r="J24" s="6">
        <v>27</v>
      </c>
      <c r="K24" s="7">
        <v>134800</v>
      </c>
      <c r="L24" s="7">
        <v>134800</v>
      </c>
      <c r="N24" t="s">
        <v>286</v>
      </c>
      <c r="O24">
        <f>SQRT((O12/O13)+(P12/P13))</f>
        <v>2965.8857199217518</v>
      </c>
    </row>
    <row r="25" spans="1:16" x14ac:dyDescent="0.2">
      <c r="A25">
        <v>23</v>
      </c>
      <c r="B25">
        <v>2</v>
      </c>
      <c r="C25">
        <v>230000</v>
      </c>
      <c r="F25" s="6">
        <v>69</v>
      </c>
      <c r="G25" s="7">
        <v>80000</v>
      </c>
      <c r="H25" s="7">
        <v>80000</v>
      </c>
      <c r="J25" s="6">
        <v>28</v>
      </c>
      <c r="K25" s="7">
        <v>306000</v>
      </c>
      <c r="L25" s="7">
        <v>306000</v>
      </c>
    </row>
    <row r="26" spans="1:16" ht="17" x14ac:dyDescent="0.2">
      <c r="A26">
        <v>24</v>
      </c>
      <c r="B26">
        <v>2</v>
      </c>
      <c r="C26">
        <v>129900</v>
      </c>
      <c r="F26" s="6">
        <v>75</v>
      </c>
      <c r="G26" s="7">
        <v>107400</v>
      </c>
      <c r="H26" s="7">
        <v>107400</v>
      </c>
      <c r="J26" s="6">
        <v>33</v>
      </c>
      <c r="K26" s="7">
        <v>179900</v>
      </c>
      <c r="L26" s="7">
        <v>179900</v>
      </c>
      <c r="N26" s="8" t="s">
        <v>291</v>
      </c>
      <c r="O26">
        <f>O24*O20</f>
        <v>5817.9057073238737</v>
      </c>
    </row>
    <row r="27" spans="1:16" x14ac:dyDescent="0.2">
      <c r="A27">
        <v>25</v>
      </c>
      <c r="B27">
        <v>1</v>
      </c>
      <c r="C27">
        <v>154000</v>
      </c>
      <c r="F27" s="6">
        <v>76</v>
      </c>
      <c r="G27" s="7">
        <v>91000</v>
      </c>
      <c r="H27" s="7">
        <v>91000</v>
      </c>
      <c r="J27" s="6">
        <v>34</v>
      </c>
      <c r="K27" s="7">
        <v>165500</v>
      </c>
      <c r="L27" s="7">
        <v>165500</v>
      </c>
      <c r="N27" t="s">
        <v>298</v>
      </c>
      <c r="O27" s="9">
        <f>O23-O26</f>
        <v>76966.11853910076</v>
      </c>
    </row>
    <row r="28" spans="1:16" x14ac:dyDescent="0.2">
      <c r="A28">
        <v>26</v>
      </c>
      <c r="B28">
        <v>3</v>
      </c>
      <c r="C28">
        <v>256300</v>
      </c>
      <c r="F28" s="6">
        <v>77</v>
      </c>
      <c r="G28" s="7">
        <v>135750</v>
      </c>
      <c r="H28" s="7">
        <v>135750</v>
      </c>
      <c r="J28" s="6">
        <v>35</v>
      </c>
      <c r="K28" s="7">
        <v>277500</v>
      </c>
      <c r="L28" s="7">
        <v>277500</v>
      </c>
      <c r="N28" t="s">
        <v>299</v>
      </c>
      <c r="O28" s="9">
        <f>O23+O26</f>
        <v>88601.92995374852</v>
      </c>
    </row>
    <row r="29" spans="1:16" x14ac:dyDescent="0.2">
      <c r="A29">
        <v>27</v>
      </c>
      <c r="B29">
        <v>2</v>
      </c>
      <c r="C29">
        <v>134800</v>
      </c>
      <c r="F29" s="6">
        <v>78</v>
      </c>
      <c r="G29" s="7">
        <v>127000</v>
      </c>
      <c r="H29" s="7">
        <v>127000</v>
      </c>
      <c r="J29" s="6">
        <v>36</v>
      </c>
      <c r="K29" s="7">
        <v>309000</v>
      </c>
      <c r="L29" s="7">
        <v>309000</v>
      </c>
    </row>
    <row r="30" spans="1:16" x14ac:dyDescent="0.2">
      <c r="A30">
        <v>28</v>
      </c>
      <c r="B30">
        <v>3</v>
      </c>
      <c r="C30">
        <v>306000</v>
      </c>
      <c r="F30" s="6">
        <v>79</v>
      </c>
      <c r="G30" s="7">
        <v>136500</v>
      </c>
      <c r="H30" s="7">
        <v>136500</v>
      </c>
      <c r="J30" s="6">
        <v>37</v>
      </c>
      <c r="K30" s="7">
        <v>145000</v>
      </c>
      <c r="L30" s="7">
        <v>145000</v>
      </c>
      <c r="N30" t="s">
        <v>289</v>
      </c>
      <c r="O30">
        <f>SQRT((O12+P12)/2)</f>
        <v>61599.932305126596</v>
      </c>
    </row>
    <row r="31" spans="1:16" x14ac:dyDescent="0.2">
      <c r="A31">
        <v>29</v>
      </c>
      <c r="B31">
        <v>1</v>
      </c>
      <c r="C31">
        <v>207500</v>
      </c>
      <c r="F31" s="6">
        <v>81</v>
      </c>
      <c r="G31" s="7">
        <v>193500</v>
      </c>
      <c r="H31" s="7">
        <v>193500</v>
      </c>
      <c r="J31" s="6">
        <v>38</v>
      </c>
      <c r="K31" s="7">
        <v>153000</v>
      </c>
      <c r="L31" s="7">
        <v>153000</v>
      </c>
      <c r="N31" t="s">
        <v>290</v>
      </c>
      <c r="O31">
        <f>O23/O30</f>
        <v>1.3438979743738293</v>
      </c>
    </row>
    <row r="32" spans="1:16" x14ac:dyDescent="0.2">
      <c r="A32">
        <v>30</v>
      </c>
      <c r="B32">
        <v>1</v>
      </c>
      <c r="C32">
        <v>68500</v>
      </c>
      <c r="F32" s="6">
        <v>89</v>
      </c>
      <c r="G32" s="7">
        <v>85000</v>
      </c>
      <c r="H32" s="7">
        <v>85000</v>
      </c>
      <c r="J32" s="6">
        <v>41</v>
      </c>
      <c r="K32" s="7">
        <v>160000</v>
      </c>
      <c r="L32" s="7">
        <v>160000</v>
      </c>
    </row>
    <row r="33" spans="1:14" x14ac:dyDescent="0.2">
      <c r="A33">
        <v>31</v>
      </c>
      <c r="B33">
        <v>1</v>
      </c>
      <c r="C33">
        <v>40000</v>
      </c>
      <c r="F33" s="6">
        <v>90</v>
      </c>
      <c r="G33" s="7">
        <v>123600</v>
      </c>
      <c r="H33" s="7">
        <v>123600</v>
      </c>
      <c r="J33" s="6">
        <v>43</v>
      </c>
      <c r="K33" s="7">
        <v>144000</v>
      </c>
      <c r="L33" s="7">
        <v>144000</v>
      </c>
    </row>
    <row r="34" spans="1:14" x14ac:dyDescent="0.2">
      <c r="A34">
        <v>32</v>
      </c>
      <c r="B34">
        <v>1</v>
      </c>
      <c r="C34">
        <v>149350</v>
      </c>
      <c r="F34" s="6">
        <v>98</v>
      </c>
      <c r="G34" s="7">
        <v>94750</v>
      </c>
      <c r="H34" s="7">
        <v>94750</v>
      </c>
      <c r="J34" s="6">
        <v>46</v>
      </c>
      <c r="K34" s="7">
        <v>319900</v>
      </c>
      <c r="L34" s="7">
        <v>319900</v>
      </c>
      <c r="N34" t="s">
        <v>311</v>
      </c>
    </row>
    <row r="35" spans="1:14" x14ac:dyDescent="0.2">
      <c r="A35">
        <v>33</v>
      </c>
      <c r="B35">
        <v>2</v>
      </c>
      <c r="C35">
        <v>179900</v>
      </c>
      <c r="F35" s="6">
        <v>99</v>
      </c>
      <c r="G35" s="7">
        <v>83000</v>
      </c>
      <c r="H35" s="7">
        <v>83000</v>
      </c>
      <c r="J35" s="6">
        <v>47</v>
      </c>
      <c r="K35" s="7">
        <v>239686</v>
      </c>
      <c r="L35" s="7">
        <v>239686</v>
      </c>
      <c r="N35" t="s">
        <v>300</v>
      </c>
    </row>
    <row r="36" spans="1:14" x14ac:dyDescent="0.2">
      <c r="A36">
        <v>34</v>
      </c>
      <c r="B36">
        <v>2</v>
      </c>
      <c r="C36">
        <v>165500</v>
      </c>
      <c r="F36" s="6">
        <v>100</v>
      </c>
      <c r="G36" s="7">
        <v>128950</v>
      </c>
      <c r="H36" s="7">
        <v>128950</v>
      </c>
      <c r="J36" s="6">
        <v>48</v>
      </c>
      <c r="K36" s="7">
        <v>249700</v>
      </c>
      <c r="L36" s="7">
        <v>249700</v>
      </c>
      <c r="N36" t="s">
        <v>302</v>
      </c>
    </row>
    <row r="37" spans="1:14" x14ac:dyDescent="0.2">
      <c r="A37">
        <v>35</v>
      </c>
      <c r="B37">
        <v>2</v>
      </c>
      <c r="C37">
        <v>277500</v>
      </c>
      <c r="F37" s="6">
        <v>105</v>
      </c>
      <c r="G37" s="7">
        <v>169500</v>
      </c>
      <c r="H37" s="7">
        <v>169500</v>
      </c>
      <c r="J37" s="6">
        <v>51</v>
      </c>
      <c r="K37" s="7">
        <v>177000</v>
      </c>
      <c r="L37" s="7">
        <v>177000</v>
      </c>
    </row>
    <row r="38" spans="1:14" x14ac:dyDescent="0.2">
      <c r="A38">
        <v>36</v>
      </c>
      <c r="B38">
        <v>3</v>
      </c>
      <c r="C38">
        <v>309000</v>
      </c>
      <c r="F38" s="6">
        <v>107</v>
      </c>
      <c r="G38" s="7">
        <v>100000</v>
      </c>
      <c r="H38" s="7">
        <v>100000</v>
      </c>
      <c r="J38" s="6">
        <v>52</v>
      </c>
      <c r="K38" s="7">
        <v>114500</v>
      </c>
      <c r="L38" s="7">
        <v>114500</v>
      </c>
    </row>
    <row r="39" spans="1:14" x14ac:dyDescent="0.2">
      <c r="A39">
        <v>37</v>
      </c>
      <c r="B39">
        <v>2</v>
      </c>
      <c r="C39">
        <v>145000</v>
      </c>
      <c r="F39" s="6">
        <v>108</v>
      </c>
      <c r="G39" s="7">
        <v>115000</v>
      </c>
      <c r="H39" s="7">
        <v>115000</v>
      </c>
      <c r="J39" s="6">
        <v>53</v>
      </c>
      <c r="K39" s="7">
        <v>110000</v>
      </c>
      <c r="L39" s="7">
        <v>110000</v>
      </c>
    </row>
    <row r="40" spans="1:14" x14ac:dyDescent="0.2">
      <c r="A40">
        <v>38</v>
      </c>
      <c r="B40">
        <v>2</v>
      </c>
      <c r="C40">
        <v>153000</v>
      </c>
      <c r="F40" s="6">
        <v>109</v>
      </c>
      <c r="G40" s="7">
        <v>115000</v>
      </c>
      <c r="H40" s="7">
        <v>115000</v>
      </c>
      <c r="J40" s="6">
        <v>54</v>
      </c>
      <c r="K40" s="7">
        <v>385000</v>
      </c>
      <c r="L40" s="7">
        <v>385000</v>
      </c>
    </row>
    <row r="41" spans="1:14" x14ac:dyDescent="0.2">
      <c r="A41">
        <v>39</v>
      </c>
      <c r="B41">
        <v>1</v>
      </c>
      <c r="C41">
        <v>109000</v>
      </c>
      <c r="F41" s="6">
        <v>111</v>
      </c>
      <c r="G41" s="7">
        <v>136900</v>
      </c>
      <c r="H41" s="7">
        <v>136900</v>
      </c>
      <c r="J41" s="6">
        <v>55</v>
      </c>
      <c r="K41" s="7">
        <v>130000</v>
      </c>
      <c r="L41" s="7">
        <v>130000</v>
      </c>
    </row>
    <row r="42" spans="1:14" x14ac:dyDescent="0.2">
      <c r="A42">
        <v>40</v>
      </c>
      <c r="B42">
        <v>0</v>
      </c>
      <c r="C42">
        <v>82000</v>
      </c>
      <c r="F42" s="6">
        <v>115</v>
      </c>
      <c r="G42" s="7">
        <v>259500</v>
      </c>
      <c r="H42" s="7">
        <v>259500</v>
      </c>
      <c r="J42" s="6">
        <v>56</v>
      </c>
      <c r="K42" s="7">
        <v>180500</v>
      </c>
      <c r="L42" s="7">
        <v>180500</v>
      </c>
    </row>
    <row r="43" spans="1:14" x14ac:dyDescent="0.2">
      <c r="A43">
        <v>41</v>
      </c>
      <c r="B43">
        <v>2</v>
      </c>
      <c r="C43">
        <v>160000</v>
      </c>
      <c r="F43" s="6">
        <v>117</v>
      </c>
      <c r="G43" s="7">
        <v>139000</v>
      </c>
      <c r="H43" s="7">
        <v>139000</v>
      </c>
      <c r="J43" s="6">
        <v>57</v>
      </c>
      <c r="K43" s="7">
        <v>172500</v>
      </c>
      <c r="L43" s="7">
        <v>172500</v>
      </c>
    </row>
    <row r="44" spans="1:14" x14ac:dyDescent="0.2">
      <c r="A44">
        <v>42</v>
      </c>
      <c r="B44">
        <v>1</v>
      </c>
      <c r="C44">
        <v>170000</v>
      </c>
      <c r="F44" s="6">
        <v>122</v>
      </c>
      <c r="G44" s="7">
        <v>100000</v>
      </c>
      <c r="H44" s="7">
        <v>100000</v>
      </c>
      <c r="J44" s="6">
        <v>58</v>
      </c>
      <c r="K44" s="7">
        <v>196500</v>
      </c>
      <c r="L44" s="7">
        <v>196500</v>
      </c>
    </row>
    <row r="45" spans="1:14" x14ac:dyDescent="0.2">
      <c r="A45">
        <v>43</v>
      </c>
      <c r="B45">
        <v>2</v>
      </c>
      <c r="C45">
        <v>144000</v>
      </c>
      <c r="F45" s="6">
        <v>123</v>
      </c>
      <c r="G45" s="7">
        <v>136000</v>
      </c>
      <c r="H45" s="7">
        <v>136000</v>
      </c>
      <c r="J45" s="6">
        <v>59</v>
      </c>
      <c r="K45" s="7">
        <v>438780</v>
      </c>
      <c r="L45" s="7">
        <v>438780</v>
      </c>
    </row>
    <row r="46" spans="1:14" x14ac:dyDescent="0.2">
      <c r="A46">
        <v>44</v>
      </c>
      <c r="B46">
        <v>1</v>
      </c>
      <c r="C46">
        <v>130250</v>
      </c>
      <c r="F46" s="6">
        <v>126</v>
      </c>
      <c r="G46" s="7">
        <v>84500</v>
      </c>
      <c r="H46" s="7">
        <v>84500</v>
      </c>
      <c r="J46" s="6">
        <v>61</v>
      </c>
      <c r="K46" s="7">
        <v>158000</v>
      </c>
      <c r="L46" s="7">
        <v>158000</v>
      </c>
    </row>
    <row r="47" spans="1:14" x14ac:dyDescent="0.2">
      <c r="A47">
        <v>45</v>
      </c>
      <c r="B47">
        <v>1</v>
      </c>
      <c r="C47">
        <v>141000</v>
      </c>
      <c r="F47" s="6">
        <v>128</v>
      </c>
      <c r="G47" s="7">
        <v>87000</v>
      </c>
      <c r="H47" s="7">
        <v>87000</v>
      </c>
      <c r="J47" s="6">
        <v>63</v>
      </c>
      <c r="K47" s="7">
        <v>202500</v>
      </c>
      <c r="L47" s="7">
        <v>202500</v>
      </c>
    </row>
    <row r="48" spans="1:14" x14ac:dyDescent="0.2">
      <c r="A48">
        <v>46</v>
      </c>
      <c r="B48">
        <v>2</v>
      </c>
      <c r="C48">
        <v>319900</v>
      </c>
      <c r="F48" s="6">
        <v>137</v>
      </c>
      <c r="G48" s="7">
        <v>143000</v>
      </c>
      <c r="H48" s="7">
        <v>143000</v>
      </c>
      <c r="J48" s="6">
        <v>64</v>
      </c>
      <c r="K48" s="7">
        <v>140000</v>
      </c>
      <c r="L48" s="7">
        <v>140000</v>
      </c>
    </row>
    <row r="49" spans="1:12" x14ac:dyDescent="0.2">
      <c r="A49">
        <v>47</v>
      </c>
      <c r="B49">
        <v>2</v>
      </c>
      <c r="C49">
        <v>239686</v>
      </c>
      <c r="F49" s="6">
        <v>141</v>
      </c>
      <c r="G49" s="7">
        <v>115000</v>
      </c>
      <c r="H49" s="7">
        <v>115000</v>
      </c>
      <c r="J49" s="6">
        <v>65</v>
      </c>
      <c r="K49" s="7">
        <v>219500</v>
      </c>
      <c r="L49" s="7">
        <v>219500</v>
      </c>
    </row>
    <row r="50" spans="1:12" x14ac:dyDescent="0.2">
      <c r="A50">
        <v>48</v>
      </c>
      <c r="B50">
        <v>3</v>
      </c>
      <c r="C50">
        <v>249700</v>
      </c>
      <c r="F50" s="6">
        <v>147</v>
      </c>
      <c r="G50" s="7">
        <v>105000</v>
      </c>
      <c r="H50" s="7">
        <v>105000</v>
      </c>
      <c r="J50" s="6">
        <v>66</v>
      </c>
      <c r="K50" s="7">
        <v>317000</v>
      </c>
      <c r="L50" s="7">
        <v>317000</v>
      </c>
    </row>
    <row r="51" spans="1:12" x14ac:dyDescent="0.2">
      <c r="A51">
        <v>49</v>
      </c>
      <c r="B51">
        <v>0</v>
      </c>
      <c r="C51">
        <v>113000</v>
      </c>
      <c r="F51" s="6">
        <v>149</v>
      </c>
      <c r="G51" s="7">
        <v>141000</v>
      </c>
      <c r="H51" s="7">
        <v>141000</v>
      </c>
      <c r="J51" s="6">
        <v>67</v>
      </c>
      <c r="K51" s="7">
        <v>180000</v>
      </c>
      <c r="L51" s="7">
        <v>180000</v>
      </c>
    </row>
    <row r="52" spans="1:12" x14ac:dyDescent="0.2">
      <c r="A52">
        <v>50</v>
      </c>
      <c r="B52">
        <v>1</v>
      </c>
      <c r="C52">
        <v>127000</v>
      </c>
      <c r="F52" s="6">
        <v>150</v>
      </c>
      <c r="G52" s="7">
        <v>115000</v>
      </c>
      <c r="H52" s="7">
        <v>115000</v>
      </c>
      <c r="J52" s="6">
        <v>68</v>
      </c>
      <c r="K52" s="7">
        <v>226000</v>
      </c>
      <c r="L52" s="7">
        <v>226000</v>
      </c>
    </row>
    <row r="53" spans="1:12" x14ac:dyDescent="0.2">
      <c r="A53">
        <v>51</v>
      </c>
      <c r="B53">
        <v>2</v>
      </c>
      <c r="C53">
        <v>177000</v>
      </c>
      <c r="F53" s="6">
        <v>155</v>
      </c>
      <c r="G53" s="7">
        <v>125000</v>
      </c>
      <c r="H53" s="7">
        <v>125000</v>
      </c>
      <c r="J53" s="6">
        <v>70</v>
      </c>
      <c r="K53" s="7">
        <v>225000</v>
      </c>
      <c r="L53" s="7">
        <v>225000</v>
      </c>
    </row>
    <row r="54" spans="1:12" x14ac:dyDescent="0.2">
      <c r="A54">
        <v>52</v>
      </c>
      <c r="B54">
        <v>2</v>
      </c>
      <c r="C54">
        <v>114500</v>
      </c>
      <c r="F54" s="6">
        <v>156</v>
      </c>
      <c r="G54" s="7">
        <v>79000</v>
      </c>
      <c r="H54" s="7">
        <v>79000</v>
      </c>
      <c r="J54" s="6">
        <v>71</v>
      </c>
      <c r="K54" s="7">
        <v>244000</v>
      </c>
      <c r="L54" s="7">
        <v>244000</v>
      </c>
    </row>
    <row r="55" spans="1:12" x14ac:dyDescent="0.2">
      <c r="A55">
        <v>53</v>
      </c>
      <c r="B55">
        <v>2</v>
      </c>
      <c r="C55">
        <v>110000</v>
      </c>
      <c r="F55" s="6">
        <v>164</v>
      </c>
      <c r="G55" s="7">
        <v>103200</v>
      </c>
      <c r="H55" s="7">
        <v>103200</v>
      </c>
      <c r="J55" s="6">
        <v>72</v>
      </c>
      <c r="K55" s="7">
        <v>129500</v>
      </c>
      <c r="L55" s="7">
        <v>129500</v>
      </c>
    </row>
    <row r="56" spans="1:12" x14ac:dyDescent="0.2">
      <c r="A56">
        <v>54</v>
      </c>
      <c r="B56">
        <v>3</v>
      </c>
      <c r="C56">
        <v>385000</v>
      </c>
      <c r="F56" s="6">
        <v>165</v>
      </c>
      <c r="G56" s="7">
        <v>152000</v>
      </c>
      <c r="H56" s="7">
        <v>152000</v>
      </c>
      <c r="J56" s="6">
        <v>73</v>
      </c>
      <c r="K56" s="7">
        <v>185000</v>
      </c>
      <c r="L56" s="7">
        <v>185000</v>
      </c>
    </row>
    <row r="57" spans="1:12" x14ac:dyDescent="0.2">
      <c r="A57">
        <v>55</v>
      </c>
      <c r="B57">
        <v>2</v>
      </c>
      <c r="C57">
        <v>130000</v>
      </c>
      <c r="F57" s="6">
        <v>166</v>
      </c>
      <c r="G57" s="7">
        <v>127500</v>
      </c>
      <c r="H57" s="7">
        <v>127500</v>
      </c>
      <c r="J57" s="6">
        <v>74</v>
      </c>
      <c r="K57" s="7">
        <v>144900</v>
      </c>
      <c r="L57" s="7">
        <v>144900</v>
      </c>
    </row>
    <row r="58" spans="1:12" x14ac:dyDescent="0.2">
      <c r="A58">
        <v>56</v>
      </c>
      <c r="B58">
        <v>2</v>
      </c>
      <c r="C58">
        <v>180500</v>
      </c>
      <c r="F58" s="6">
        <v>167</v>
      </c>
      <c r="G58" s="7">
        <v>190000</v>
      </c>
      <c r="H58" s="7">
        <v>190000</v>
      </c>
      <c r="J58" s="6">
        <v>80</v>
      </c>
      <c r="K58" s="7">
        <v>110000</v>
      </c>
      <c r="L58" s="7">
        <v>110000</v>
      </c>
    </row>
    <row r="59" spans="1:12" x14ac:dyDescent="0.2">
      <c r="A59">
        <v>57</v>
      </c>
      <c r="B59">
        <v>2</v>
      </c>
      <c r="C59">
        <v>172500</v>
      </c>
      <c r="F59" s="6">
        <v>182</v>
      </c>
      <c r="G59" s="7">
        <v>200100</v>
      </c>
      <c r="H59" s="7">
        <v>200100</v>
      </c>
      <c r="J59" s="6">
        <v>82</v>
      </c>
      <c r="K59" s="7">
        <v>153500</v>
      </c>
      <c r="L59" s="7">
        <v>153500</v>
      </c>
    </row>
    <row r="60" spans="1:12" x14ac:dyDescent="0.2">
      <c r="A60">
        <v>58</v>
      </c>
      <c r="B60">
        <v>2</v>
      </c>
      <c r="C60">
        <v>196500</v>
      </c>
      <c r="F60" s="6">
        <v>183</v>
      </c>
      <c r="G60" s="7">
        <v>120000</v>
      </c>
      <c r="H60" s="7">
        <v>120000</v>
      </c>
      <c r="J60" s="6">
        <v>83</v>
      </c>
      <c r="K60" s="7">
        <v>245000</v>
      </c>
      <c r="L60" s="7">
        <v>245000</v>
      </c>
    </row>
    <row r="61" spans="1:12" x14ac:dyDescent="0.2">
      <c r="A61">
        <v>59</v>
      </c>
      <c r="B61">
        <v>3</v>
      </c>
      <c r="C61">
        <v>438780</v>
      </c>
      <c r="F61" s="6">
        <v>188</v>
      </c>
      <c r="G61" s="7">
        <v>135000</v>
      </c>
      <c r="H61" s="7">
        <v>135000</v>
      </c>
      <c r="J61" s="6">
        <v>84</v>
      </c>
      <c r="K61" s="7">
        <v>126500</v>
      </c>
      <c r="L61" s="7">
        <v>126500</v>
      </c>
    </row>
    <row r="62" spans="1:12" x14ac:dyDescent="0.2">
      <c r="A62">
        <v>60</v>
      </c>
      <c r="B62">
        <v>1</v>
      </c>
      <c r="C62">
        <v>124900</v>
      </c>
      <c r="F62" s="6">
        <v>195</v>
      </c>
      <c r="G62" s="7">
        <v>127000</v>
      </c>
      <c r="H62" s="7">
        <v>127000</v>
      </c>
      <c r="J62" s="6">
        <v>85</v>
      </c>
      <c r="K62" s="7">
        <v>168500</v>
      </c>
      <c r="L62" s="7">
        <v>168500</v>
      </c>
    </row>
    <row r="63" spans="1:12" x14ac:dyDescent="0.2">
      <c r="A63">
        <v>61</v>
      </c>
      <c r="B63">
        <v>2</v>
      </c>
      <c r="C63">
        <v>158000</v>
      </c>
      <c r="F63" s="6">
        <v>199</v>
      </c>
      <c r="G63" s="7">
        <v>104000</v>
      </c>
      <c r="H63" s="7">
        <v>104000</v>
      </c>
      <c r="J63" s="6">
        <v>86</v>
      </c>
      <c r="K63" s="7">
        <v>260000</v>
      </c>
      <c r="L63" s="7">
        <v>260000</v>
      </c>
    </row>
    <row r="64" spans="1:12" x14ac:dyDescent="0.2">
      <c r="A64">
        <v>62</v>
      </c>
      <c r="B64">
        <v>1</v>
      </c>
      <c r="C64">
        <v>101000</v>
      </c>
      <c r="F64" s="6">
        <v>203</v>
      </c>
      <c r="G64" s="7">
        <v>112000</v>
      </c>
      <c r="H64" s="7">
        <v>112000</v>
      </c>
      <c r="J64" s="6">
        <v>87</v>
      </c>
      <c r="K64" s="7">
        <v>174000</v>
      </c>
      <c r="L64" s="7">
        <v>174000</v>
      </c>
    </row>
    <row r="65" spans="1:12" x14ac:dyDescent="0.2">
      <c r="A65">
        <v>63</v>
      </c>
      <c r="B65">
        <v>2</v>
      </c>
      <c r="C65">
        <v>202500</v>
      </c>
      <c r="F65" s="6">
        <v>205</v>
      </c>
      <c r="G65" s="7">
        <v>110000</v>
      </c>
      <c r="H65" s="7">
        <v>110000</v>
      </c>
      <c r="J65" s="6">
        <v>88</v>
      </c>
      <c r="K65" s="7">
        <v>164500</v>
      </c>
      <c r="L65" s="7">
        <v>164500</v>
      </c>
    </row>
    <row r="66" spans="1:12" x14ac:dyDescent="0.2">
      <c r="A66">
        <v>64</v>
      </c>
      <c r="B66">
        <v>2</v>
      </c>
      <c r="C66">
        <v>140000</v>
      </c>
      <c r="F66" s="6">
        <v>207</v>
      </c>
      <c r="G66" s="7">
        <v>143900</v>
      </c>
      <c r="H66" s="7">
        <v>143900</v>
      </c>
      <c r="J66" s="6">
        <v>91</v>
      </c>
      <c r="K66" s="7">
        <v>109900</v>
      </c>
      <c r="L66" s="7">
        <v>109900</v>
      </c>
    </row>
    <row r="67" spans="1:12" x14ac:dyDescent="0.2">
      <c r="A67">
        <v>65</v>
      </c>
      <c r="B67">
        <v>2</v>
      </c>
      <c r="C67">
        <v>219500</v>
      </c>
      <c r="F67" s="6">
        <v>208</v>
      </c>
      <c r="G67" s="7">
        <v>141000</v>
      </c>
      <c r="H67" s="7">
        <v>141000</v>
      </c>
      <c r="J67" s="6">
        <v>92</v>
      </c>
      <c r="K67" s="7">
        <v>98600</v>
      </c>
      <c r="L67" s="7">
        <v>98600</v>
      </c>
    </row>
    <row r="68" spans="1:12" x14ac:dyDescent="0.2">
      <c r="A68">
        <v>66</v>
      </c>
      <c r="B68">
        <v>3</v>
      </c>
      <c r="C68">
        <v>317000</v>
      </c>
      <c r="F68" s="6">
        <v>211</v>
      </c>
      <c r="G68" s="7">
        <v>98000</v>
      </c>
      <c r="H68" s="7">
        <v>98000</v>
      </c>
      <c r="J68" s="6">
        <v>93</v>
      </c>
      <c r="K68" s="7">
        <v>163500</v>
      </c>
      <c r="L68" s="7">
        <v>163500</v>
      </c>
    </row>
    <row r="69" spans="1:12" x14ac:dyDescent="0.2">
      <c r="A69">
        <v>67</v>
      </c>
      <c r="B69">
        <v>2</v>
      </c>
      <c r="C69">
        <v>180000</v>
      </c>
      <c r="F69" s="6">
        <v>215</v>
      </c>
      <c r="G69" s="7">
        <v>161750</v>
      </c>
      <c r="H69" s="7">
        <v>161750</v>
      </c>
      <c r="J69" s="6">
        <v>94</v>
      </c>
      <c r="K69" s="7">
        <v>133900</v>
      </c>
      <c r="L69" s="7">
        <v>133900</v>
      </c>
    </row>
    <row r="70" spans="1:12" x14ac:dyDescent="0.2">
      <c r="A70">
        <v>68</v>
      </c>
      <c r="B70">
        <v>2</v>
      </c>
      <c r="C70">
        <v>226000</v>
      </c>
      <c r="F70" s="6">
        <v>216</v>
      </c>
      <c r="G70" s="7">
        <v>134450</v>
      </c>
      <c r="H70" s="7">
        <v>134450</v>
      </c>
      <c r="J70" s="6">
        <v>95</v>
      </c>
      <c r="K70" s="7">
        <v>204750</v>
      </c>
      <c r="L70" s="7">
        <v>204750</v>
      </c>
    </row>
    <row r="71" spans="1:12" x14ac:dyDescent="0.2">
      <c r="A71">
        <v>69</v>
      </c>
      <c r="B71">
        <v>1</v>
      </c>
      <c r="C71">
        <v>80000</v>
      </c>
      <c r="F71" s="6">
        <v>218</v>
      </c>
      <c r="G71" s="7">
        <v>107000</v>
      </c>
      <c r="H71" s="7">
        <v>107000</v>
      </c>
      <c r="J71" s="6">
        <v>96</v>
      </c>
      <c r="K71" s="7">
        <v>185000</v>
      </c>
      <c r="L71" s="7">
        <v>185000</v>
      </c>
    </row>
    <row r="72" spans="1:12" x14ac:dyDescent="0.2">
      <c r="A72">
        <v>70</v>
      </c>
      <c r="B72">
        <v>2</v>
      </c>
      <c r="C72">
        <v>225000</v>
      </c>
      <c r="F72" s="6">
        <v>226</v>
      </c>
      <c r="G72" s="7">
        <v>112000</v>
      </c>
      <c r="H72" s="7">
        <v>112000</v>
      </c>
      <c r="J72" s="6">
        <v>97</v>
      </c>
      <c r="K72" s="7">
        <v>214000</v>
      </c>
      <c r="L72" s="7">
        <v>214000</v>
      </c>
    </row>
    <row r="73" spans="1:12" x14ac:dyDescent="0.2">
      <c r="A73">
        <v>71</v>
      </c>
      <c r="B73">
        <v>2</v>
      </c>
      <c r="C73">
        <v>244000</v>
      </c>
      <c r="F73" s="6">
        <v>228</v>
      </c>
      <c r="G73" s="7">
        <v>106000</v>
      </c>
      <c r="H73" s="7">
        <v>106000</v>
      </c>
      <c r="J73" s="6">
        <v>101</v>
      </c>
      <c r="K73" s="7">
        <v>205000</v>
      </c>
      <c r="L73" s="7">
        <v>205000</v>
      </c>
    </row>
    <row r="74" spans="1:12" x14ac:dyDescent="0.2">
      <c r="A74">
        <v>72</v>
      </c>
      <c r="B74">
        <v>2</v>
      </c>
      <c r="C74">
        <v>129500</v>
      </c>
      <c r="F74" s="6">
        <v>229</v>
      </c>
      <c r="G74" s="7">
        <v>125000</v>
      </c>
      <c r="H74" s="7">
        <v>125000</v>
      </c>
      <c r="J74" s="6">
        <v>102</v>
      </c>
      <c r="K74" s="7">
        <v>178000</v>
      </c>
      <c r="L74" s="7">
        <v>178000</v>
      </c>
    </row>
    <row r="75" spans="1:12" x14ac:dyDescent="0.2">
      <c r="A75">
        <v>73</v>
      </c>
      <c r="B75">
        <v>2</v>
      </c>
      <c r="C75">
        <v>185000</v>
      </c>
      <c r="F75" s="6">
        <v>231</v>
      </c>
      <c r="G75" s="7">
        <v>148000</v>
      </c>
      <c r="H75" s="7">
        <v>148000</v>
      </c>
      <c r="J75" s="6">
        <v>103</v>
      </c>
      <c r="K75" s="7">
        <v>118964</v>
      </c>
      <c r="L75" s="7">
        <v>118964</v>
      </c>
    </row>
    <row r="76" spans="1:12" x14ac:dyDescent="0.2">
      <c r="A76">
        <v>74</v>
      </c>
      <c r="B76">
        <v>2</v>
      </c>
      <c r="C76">
        <v>144900</v>
      </c>
      <c r="F76" s="6">
        <v>233</v>
      </c>
      <c r="G76" s="7">
        <v>94500</v>
      </c>
      <c r="H76" s="7">
        <v>94500</v>
      </c>
      <c r="J76" s="6">
        <v>104</v>
      </c>
      <c r="K76" s="7">
        <v>198900</v>
      </c>
      <c r="L76" s="7">
        <v>198900</v>
      </c>
    </row>
    <row r="77" spans="1:12" x14ac:dyDescent="0.2">
      <c r="A77">
        <v>75</v>
      </c>
      <c r="B77">
        <v>1</v>
      </c>
      <c r="C77">
        <v>107400</v>
      </c>
      <c r="F77" s="6">
        <v>234</v>
      </c>
      <c r="G77" s="7">
        <v>128200</v>
      </c>
      <c r="H77" s="7">
        <v>128200</v>
      </c>
      <c r="J77" s="6">
        <v>106</v>
      </c>
      <c r="K77" s="7">
        <v>250000</v>
      </c>
      <c r="L77" s="7">
        <v>250000</v>
      </c>
    </row>
    <row r="78" spans="1:12" x14ac:dyDescent="0.2">
      <c r="A78">
        <v>76</v>
      </c>
      <c r="B78">
        <v>1</v>
      </c>
      <c r="C78">
        <v>91000</v>
      </c>
      <c r="F78" s="6">
        <v>236</v>
      </c>
      <c r="G78" s="7">
        <v>89500</v>
      </c>
      <c r="H78" s="7">
        <v>89500</v>
      </c>
      <c r="J78" s="6">
        <v>110</v>
      </c>
      <c r="K78" s="7">
        <v>190000</v>
      </c>
      <c r="L78" s="7">
        <v>190000</v>
      </c>
    </row>
    <row r="79" spans="1:12" x14ac:dyDescent="0.2">
      <c r="A79">
        <v>77</v>
      </c>
      <c r="B79">
        <v>1</v>
      </c>
      <c r="C79">
        <v>135750</v>
      </c>
      <c r="F79" s="6">
        <v>240</v>
      </c>
      <c r="G79" s="7">
        <v>113000</v>
      </c>
      <c r="H79" s="7">
        <v>113000</v>
      </c>
      <c r="J79" s="6">
        <v>112</v>
      </c>
      <c r="K79" s="7">
        <v>180000</v>
      </c>
      <c r="L79" s="7">
        <v>180000</v>
      </c>
    </row>
    <row r="80" spans="1:12" x14ac:dyDescent="0.2">
      <c r="A80">
        <v>78</v>
      </c>
      <c r="B80">
        <v>1</v>
      </c>
      <c r="C80">
        <v>127000</v>
      </c>
      <c r="F80" s="6">
        <v>242</v>
      </c>
      <c r="G80" s="7">
        <v>110500</v>
      </c>
      <c r="H80" s="7">
        <v>110500</v>
      </c>
      <c r="J80" s="6">
        <v>113</v>
      </c>
      <c r="K80" s="7">
        <v>383970</v>
      </c>
      <c r="L80" s="7">
        <v>383970</v>
      </c>
    </row>
    <row r="81" spans="1:12" x14ac:dyDescent="0.2">
      <c r="A81">
        <v>79</v>
      </c>
      <c r="B81">
        <v>0</v>
      </c>
      <c r="C81">
        <v>136500</v>
      </c>
      <c r="F81" s="6">
        <v>243</v>
      </c>
      <c r="G81" s="7">
        <v>79000</v>
      </c>
      <c r="H81" s="7">
        <v>79000</v>
      </c>
      <c r="J81" s="6">
        <v>114</v>
      </c>
      <c r="K81" s="7">
        <v>217000</v>
      </c>
      <c r="L81" s="7">
        <v>217000</v>
      </c>
    </row>
    <row r="82" spans="1:12" x14ac:dyDescent="0.2">
      <c r="A82">
        <v>80</v>
      </c>
      <c r="B82">
        <v>2</v>
      </c>
      <c r="C82">
        <v>110000</v>
      </c>
      <c r="F82" s="6">
        <v>244</v>
      </c>
      <c r="G82" s="7">
        <v>120000</v>
      </c>
      <c r="H82" s="7">
        <v>120000</v>
      </c>
      <c r="J82" s="6">
        <v>116</v>
      </c>
      <c r="K82" s="7">
        <v>176000</v>
      </c>
      <c r="L82" s="7">
        <v>176000</v>
      </c>
    </row>
    <row r="83" spans="1:12" x14ac:dyDescent="0.2">
      <c r="A83">
        <v>81</v>
      </c>
      <c r="B83">
        <v>1</v>
      </c>
      <c r="C83">
        <v>193500</v>
      </c>
      <c r="F83" s="6">
        <v>247</v>
      </c>
      <c r="G83" s="7">
        <v>137000</v>
      </c>
      <c r="H83" s="7">
        <v>137000</v>
      </c>
      <c r="J83" s="6">
        <v>118</v>
      </c>
      <c r="K83" s="7">
        <v>155000</v>
      </c>
      <c r="L83" s="7">
        <v>155000</v>
      </c>
    </row>
    <row r="84" spans="1:12" x14ac:dyDescent="0.2">
      <c r="A84">
        <v>82</v>
      </c>
      <c r="B84">
        <v>2</v>
      </c>
      <c r="C84">
        <v>153500</v>
      </c>
      <c r="F84" s="6">
        <v>251</v>
      </c>
      <c r="G84" s="7">
        <v>76500</v>
      </c>
      <c r="H84" s="7">
        <v>76500</v>
      </c>
      <c r="J84" s="6">
        <v>119</v>
      </c>
      <c r="K84" s="7">
        <v>320000</v>
      </c>
      <c r="L84" s="7">
        <v>320000</v>
      </c>
    </row>
    <row r="85" spans="1:12" x14ac:dyDescent="0.2">
      <c r="A85">
        <v>83</v>
      </c>
      <c r="B85">
        <v>3</v>
      </c>
      <c r="C85">
        <v>245000</v>
      </c>
      <c r="F85" s="6">
        <v>254</v>
      </c>
      <c r="G85" s="7">
        <v>158000</v>
      </c>
      <c r="H85" s="7">
        <v>158000</v>
      </c>
      <c r="J85" s="6">
        <v>120</v>
      </c>
      <c r="K85" s="7">
        <v>163990</v>
      </c>
      <c r="L85" s="7">
        <v>163990</v>
      </c>
    </row>
    <row r="86" spans="1:12" x14ac:dyDescent="0.2">
      <c r="A86">
        <v>84</v>
      </c>
      <c r="B86">
        <v>2</v>
      </c>
      <c r="C86">
        <v>126500</v>
      </c>
      <c r="F86" s="6">
        <v>255</v>
      </c>
      <c r="G86" s="7">
        <v>145000</v>
      </c>
      <c r="H86" s="7">
        <v>145000</v>
      </c>
      <c r="J86" s="6">
        <v>121</v>
      </c>
      <c r="K86" s="7">
        <v>180000</v>
      </c>
      <c r="L86" s="7">
        <v>180000</v>
      </c>
    </row>
    <row r="87" spans="1:12" x14ac:dyDescent="0.2">
      <c r="A87">
        <v>85</v>
      </c>
      <c r="B87">
        <v>2</v>
      </c>
      <c r="C87">
        <v>168500</v>
      </c>
      <c r="F87" s="6">
        <v>260</v>
      </c>
      <c r="G87" s="7">
        <v>97000</v>
      </c>
      <c r="H87" s="7">
        <v>97000</v>
      </c>
      <c r="J87" s="6">
        <v>124</v>
      </c>
      <c r="K87" s="7">
        <v>153900</v>
      </c>
      <c r="L87" s="7">
        <v>153900</v>
      </c>
    </row>
    <row r="88" spans="1:12" x14ac:dyDescent="0.2">
      <c r="A88">
        <v>86</v>
      </c>
      <c r="B88">
        <v>2</v>
      </c>
      <c r="C88">
        <v>260000</v>
      </c>
      <c r="F88" s="6">
        <v>268</v>
      </c>
      <c r="G88" s="7">
        <v>179500</v>
      </c>
      <c r="H88" s="7">
        <v>179500</v>
      </c>
      <c r="J88" s="6">
        <v>125</v>
      </c>
      <c r="K88" s="7">
        <v>181000</v>
      </c>
      <c r="L88" s="7">
        <v>181000</v>
      </c>
    </row>
    <row r="89" spans="1:12" x14ac:dyDescent="0.2">
      <c r="A89">
        <v>87</v>
      </c>
      <c r="B89">
        <v>2</v>
      </c>
      <c r="C89">
        <v>174000</v>
      </c>
      <c r="F89" s="6">
        <v>269</v>
      </c>
      <c r="G89" s="7">
        <v>120500</v>
      </c>
      <c r="H89" s="7">
        <v>120500</v>
      </c>
      <c r="J89" s="6">
        <v>127</v>
      </c>
      <c r="K89" s="7">
        <v>128000</v>
      </c>
      <c r="L89" s="7">
        <v>128000</v>
      </c>
    </row>
    <row r="90" spans="1:12" x14ac:dyDescent="0.2">
      <c r="A90">
        <v>88</v>
      </c>
      <c r="B90">
        <v>2</v>
      </c>
      <c r="C90">
        <v>164500</v>
      </c>
      <c r="F90" s="6">
        <v>270</v>
      </c>
      <c r="G90" s="7">
        <v>148000</v>
      </c>
      <c r="H90" s="7">
        <v>148000</v>
      </c>
      <c r="J90" s="6">
        <v>129</v>
      </c>
      <c r="K90" s="7">
        <v>155000</v>
      </c>
      <c r="L90" s="7">
        <v>155000</v>
      </c>
    </row>
    <row r="91" spans="1:12" x14ac:dyDescent="0.2">
      <c r="A91">
        <v>89</v>
      </c>
      <c r="B91">
        <v>0</v>
      </c>
      <c r="C91">
        <v>85000</v>
      </c>
      <c r="F91" s="6">
        <v>274</v>
      </c>
      <c r="G91" s="7">
        <v>139000</v>
      </c>
      <c r="H91" s="7">
        <v>139000</v>
      </c>
      <c r="J91" s="6">
        <v>130</v>
      </c>
      <c r="K91" s="7">
        <v>150000</v>
      </c>
      <c r="L91" s="7">
        <v>150000</v>
      </c>
    </row>
    <row r="92" spans="1:12" x14ac:dyDescent="0.2">
      <c r="A92">
        <v>90</v>
      </c>
      <c r="B92">
        <v>0</v>
      </c>
      <c r="C92">
        <v>123600</v>
      </c>
      <c r="F92" s="6">
        <v>275</v>
      </c>
      <c r="G92" s="7">
        <v>124500</v>
      </c>
      <c r="H92" s="7">
        <v>124500</v>
      </c>
      <c r="J92" s="6">
        <v>131</v>
      </c>
      <c r="K92" s="7">
        <v>226000</v>
      </c>
      <c r="L92" s="7">
        <v>226000</v>
      </c>
    </row>
    <row r="93" spans="1:12" x14ac:dyDescent="0.2">
      <c r="A93">
        <v>91</v>
      </c>
      <c r="B93">
        <v>2</v>
      </c>
      <c r="C93">
        <v>109900</v>
      </c>
      <c r="F93" s="6">
        <v>288</v>
      </c>
      <c r="G93" s="7">
        <v>88000</v>
      </c>
      <c r="H93" s="7">
        <v>88000</v>
      </c>
      <c r="J93" s="6">
        <v>132</v>
      </c>
      <c r="K93" s="7">
        <v>244000</v>
      </c>
      <c r="L93" s="7">
        <v>244000</v>
      </c>
    </row>
    <row r="94" spans="1:12" x14ac:dyDescent="0.2">
      <c r="A94">
        <v>92</v>
      </c>
      <c r="B94">
        <v>2</v>
      </c>
      <c r="C94">
        <v>98600</v>
      </c>
      <c r="F94" s="6">
        <v>289</v>
      </c>
      <c r="G94" s="7">
        <v>122000</v>
      </c>
      <c r="H94" s="7">
        <v>122000</v>
      </c>
      <c r="J94" s="6">
        <v>133</v>
      </c>
      <c r="K94" s="7">
        <v>150750</v>
      </c>
      <c r="L94" s="7">
        <v>150750</v>
      </c>
    </row>
    <row r="95" spans="1:12" x14ac:dyDescent="0.2">
      <c r="A95">
        <v>93</v>
      </c>
      <c r="B95">
        <v>2</v>
      </c>
      <c r="C95">
        <v>163500</v>
      </c>
      <c r="F95" s="6">
        <v>290</v>
      </c>
      <c r="G95" s="7">
        <v>153575</v>
      </c>
      <c r="H95" s="7">
        <v>153575</v>
      </c>
      <c r="J95" s="6">
        <v>134</v>
      </c>
      <c r="K95" s="7">
        <v>220000</v>
      </c>
      <c r="L95" s="7">
        <v>220000</v>
      </c>
    </row>
    <row r="96" spans="1:12" x14ac:dyDescent="0.2">
      <c r="A96">
        <v>94</v>
      </c>
      <c r="B96">
        <v>2</v>
      </c>
      <c r="C96">
        <v>133900</v>
      </c>
      <c r="F96" s="6">
        <v>292</v>
      </c>
      <c r="G96" s="7">
        <v>135900</v>
      </c>
      <c r="H96" s="7">
        <v>135900</v>
      </c>
      <c r="J96" s="6">
        <v>135</v>
      </c>
      <c r="K96" s="7">
        <v>180000</v>
      </c>
      <c r="L96" s="7">
        <v>180000</v>
      </c>
    </row>
    <row r="97" spans="1:12" x14ac:dyDescent="0.2">
      <c r="A97">
        <v>95</v>
      </c>
      <c r="B97">
        <v>2</v>
      </c>
      <c r="C97">
        <v>204750</v>
      </c>
      <c r="F97" s="6">
        <v>293</v>
      </c>
      <c r="G97" s="7">
        <v>131000</v>
      </c>
      <c r="H97" s="7">
        <v>131000</v>
      </c>
      <c r="J97" s="6">
        <v>136</v>
      </c>
      <c r="K97" s="7">
        <v>174000</v>
      </c>
      <c r="L97" s="7">
        <v>174000</v>
      </c>
    </row>
    <row r="98" spans="1:12" x14ac:dyDescent="0.2">
      <c r="A98">
        <v>96</v>
      </c>
      <c r="B98">
        <v>2</v>
      </c>
      <c r="C98">
        <v>185000</v>
      </c>
      <c r="F98" s="6">
        <v>297</v>
      </c>
      <c r="G98" s="7">
        <v>152000</v>
      </c>
      <c r="H98" s="7">
        <v>152000</v>
      </c>
      <c r="J98" s="6">
        <v>138</v>
      </c>
      <c r="K98" s="7">
        <v>171000</v>
      </c>
      <c r="L98" s="7">
        <v>171000</v>
      </c>
    </row>
    <row r="99" spans="1:12" x14ac:dyDescent="0.2">
      <c r="A99">
        <v>97</v>
      </c>
      <c r="B99">
        <v>2</v>
      </c>
      <c r="C99">
        <v>214000</v>
      </c>
      <c r="F99" s="6">
        <v>300</v>
      </c>
      <c r="G99" s="7">
        <v>158500</v>
      </c>
      <c r="H99" s="7">
        <v>158500</v>
      </c>
      <c r="J99" s="6">
        <v>139</v>
      </c>
      <c r="K99" s="7">
        <v>230000</v>
      </c>
      <c r="L99" s="7">
        <v>230000</v>
      </c>
    </row>
    <row r="100" spans="1:12" x14ac:dyDescent="0.2">
      <c r="A100">
        <v>98</v>
      </c>
      <c r="B100">
        <v>1</v>
      </c>
      <c r="C100">
        <v>94750</v>
      </c>
      <c r="F100" s="6">
        <v>301</v>
      </c>
      <c r="G100" s="7">
        <v>157000</v>
      </c>
      <c r="H100" s="7">
        <v>157000</v>
      </c>
      <c r="J100" s="6">
        <v>140</v>
      </c>
      <c r="K100" s="7">
        <v>231500</v>
      </c>
      <c r="L100" s="7">
        <v>231500</v>
      </c>
    </row>
    <row r="101" spans="1:12" x14ac:dyDescent="0.2">
      <c r="A101">
        <v>99</v>
      </c>
      <c r="B101">
        <v>1</v>
      </c>
      <c r="C101">
        <v>83000</v>
      </c>
      <c r="F101" s="6">
        <v>308</v>
      </c>
      <c r="G101" s="7">
        <v>89500</v>
      </c>
      <c r="H101" s="7">
        <v>89500</v>
      </c>
      <c r="J101" s="6">
        <v>142</v>
      </c>
      <c r="K101" s="7">
        <v>260000</v>
      </c>
      <c r="L101" s="7">
        <v>260000</v>
      </c>
    </row>
    <row r="102" spans="1:12" x14ac:dyDescent="0.2">
      <c r="A102">
        <v>100</v>
      </c>
      <c r="B102">
        <v>0</v>
      </c>
      <c r="C102">
        <v>128950</v>
      </c>
      <c r="F102" s="6">
        <v>312</v>
      </c>
      <c r="G102" s="7">
        <v>132000</v>
      </c>
      <c r="H102" s="7">
        <v>132000</v>
      </c>
      <c r="J102" s="6">
        <v>143</v>
      </c>
      <c r="K102" s="7">
        <v>166000</v>
      </c>
      <c r="L102" s="7">
        <v>166000</v>
      </c>
    </row>
    <row r="103" spans="1:12" x14ac:dyDescent="0.2">
      <c r="A103">
        <v>101</v>
      </c>
      <c r="B103">
        <v>2</v>
      </c>
      <c r="C103">
        <v>205000</v>
      </c>
      <c r="F103" s="6">
        <v>324</v>
      </c>
      <c r="G103" s="7">
        <v>126175</v>
      </c>
      <c r="H103" s="7">
        <v>126175</v>
      </c>
      <c r="J103" s="6">
        <v>144</v>
      </c>
      <c r="K103" s="7">
        <v>204000</v>
      </c>
      <c r="L103" s="7">
        <v>204000</v>
      </c>
    </row>
    <row r="104" spans="1:12" x14ac:dyDescent="0.2">
      <c r="A104">
        <v>102</v>
      </c>
      <c r="B104">
        <v>2</v>
      </c>
      <c r="C104">
        <v>178000</v>
      </c>
      <c r="F104" s="6">
        <v>328</v>
      </c>
      <c r="G104" s="7">
        <v>145250</v>
      </c>
      <c r="H104" s="7">
        <v>145250</v>
      </c>
      <c r="J104" s="6">
        <v>145</v>
      </c>
      <c r="K104" s="7">
        <v>125000</v>
      </c>
      <c r="L104" s="7">
        <v>125000</v>
      </c>
    </row>
    <row r="105" spans="1:12" x14ac:dyDescent="0.2">
      <c r="A105">
        <v>103</v>
      </c>
      <c r="B105">
        <v>2</v>
      </c>
      <c r="C105">
        <v>118964</v>
      </c>
      <c r="F105" s="6">
        <v>330</v>
      </c>
      <c r="G105" s="7">
        <v>78000</v>
      </c>
      <c r="H105" s="7">
        <v>78000</v>
      </c>
      <c r="J105" s="6">
        <v>146</v>
      </c>
      <c r="K105" s="7">
        <v>130000</v>
      </c>
      <c r="L105" s="7">
        <v>130000</v>
      </c>
    </row>
    <row r="106" spans="1:12" x14ac:dyDescent="0.2">
      <c r="A106">
        <v>104</v>
      </c>
      <c r="B106">
        <v>3</v>
      </c>
      <c r="C106">
        <v>198900</v>
      </c>
      <c r="F106" s="6">
        <v>331</v>
      </c>
      <c r="G106" s="7">
        <v>119000</v>
      </c>
      <c r="H106" s="7">
        <v>119000</v>
      </c>
      <c r="J106" s="6">
        <v>148</v>
      </c>
      <c r="K106" s="7">
        <v>222500</v>
      </c>
      <c r="L106" s="7">
        <v>222500</v>
      </c>
    </row>
    <row r="107" spans="1:12" x14ac:dyDescent="0.2">
      <c r="A107">
        <v>105</v>
      </c>
      <c r="B107">
        <v>1</v>
      </c>
      <c r="C107">
        <v>169500</v>
      </c>
      <c r="F107" s="6">
        <v>332</v>
      </c>
      <c r="G107" s="7">
        <v>139000</v>
      </c>
      <c r="H107" s="7">
        <v>139000</v>
      </c>
      <c r="J107" s="6">
        <v>151</v>
      </c>
      <c r="K107" s="7">
        <v>122000</v>
      </c>
      <c r="L107" s="7">
        <v>122000</v>
      </c>
    </row>
    <row r="108" spans="1:12" x14ac:dyDescent="0.2">
      <c r="A108">
        <v>106</v>
      </c>
      <c r="B108">
        <v>2</v>
      </c>
      <c r="C108">
        <v>250000</v>
      </c>
      <c r="F108" s="6">
        <v>340</v>
      </c>
      <c r="G108" s="7">
        <v>155000</v>
      </c>
      <c r="H108" s="7">
        <v>155000</v>
      </c>
      <c r="J108" s="6">
        <v>152</v>
      </c>
      <c r="K108" s="7">
        <v>372402</v>
      </c>
      <c r="L108" s="7">
        <v>372402</v>
      </c>
    </row>
    <row r="109" spans="1:12" x14ac:dyDescent="0.2">
      <c r="A109">
        <v>107</v>
      </c>
      <c r="B109">
        <v>1</v>
      </c>
      <c r="C109">
        <v>100000</v>
      </c>
      <c r="F109" s="6">
        <v>342</v>
      </c>
      <c r="G109" s="7">
        <v>82000</v>
      </c>
      <c r="H109" s="7">
        <v>82000</v>
      </c>
      <c r="J109" s="6">
        <v>153</v>
      </c>
      <c r="K109" s="7">
        <v>190000</v>
      </c>
      <c r="L109" s="7">
        <v>190000</v>
      </c>
    </row>
    <row r="110" spans="1:12" x14ac:dyDescent="0.2">
      <c r="A110">
        <v>108</v>
      </c>
      <c r="B110">
        <v>1</v>
      </c>
      <c r="C110">
        <v>115000</v>
      </c>
      <c r="F110" s="6">
        <v>345</v>
      </c>
      <c r="G110" s="7">
        <v>85000</v>
      </c>
      <c r="H110" s="7">
        <v>85000</v>
      </c>
      <c r="J110" s="6">
        <v>154</v>
      </c>
      <c r="K110" s="7">
        <v>235000</v>
      </c>
      <c r="L110" s="7">
        <v>235000</v>
      </c>
    </row>
    <row r="111" spans="1:12" x14ac:dyDescent="0.2">
      <c r="A111">
        <v>109</v>
      </c>
      <c r="B111">
        <v>0</v>
      </c>
      <c r="C111">
        <v>115000</v>
      </c>
      <c r="F111" s="6">
        <v>346</v>
      </c>
      <c r="G111" s="7">
        <v>140200</v>
      </c>
      <c r="H111" s="7">
        <v>140200</v>
      </c>
      <c r="J111" s="6">
        <v>157</v>
      </c>
      <c r="K111" s="7">
        <v>109500</v>
      </c>
      <c r="L111" s="7">
        <v>109500</v>
      </c>
    </row>
    <row r="112" spans="1:12" x14ac:dyDescent="0.2">
      <c r="A112">
        <v>110</v>
      </c>
      <c r="B112">
        <v>2</v>
      </c>
      <c r="C112">
        <v>190000</v>
      </c>
      <c r="F112" s="6">
        <v>347</v>
      </c>
      <c r="G112" s="7">
        <v>151500</v>
      </c>
      <c r="H112" s="7">
        <v>151500</v>
      </c>
      <c r="J112" s="6">
        <v>158</v>
      </c>
      <c r="K112" s="7">
        <v>269500</v>
      </c>
      <c r="L112" s="7">
        <v>269500</v>
      </c>
    </row>
    <row r="113" spans="1:12" x14ac:dyDescent="0.2">
      <c r="A113">
        <v>111</v>
      </c>
      <c r="B113">
        <v>1</v>
      </c>
      <c r="C113">
        <v>136900</v>
      </c>
      <c r="F113" s="6">
        <v>353</v>
      </c>
      <c r="G113" s="7">
        <v>95000</v>
      </c>
      <c r="H113" s="7">
        <v>95000</v>
      </c>
      <c r="J113" s="6">
        <v>159</v>
      </c>
      <c r="K113" s="7">
        <v>254900</v>
      </c>
      <c r="L113" s="7">
        <v>254900</v>
      </c>
    </row>
    <row r="114" spans="1:12" x14ac:dyDescent="0.2">
      <c r="A114">
        <v>112</v>
      </c>
      <c r="B114">
        <v>2</v>
      </c>
      <c r="C114">
        <v>180000</v>
      </c>
      <c r="F114" s="6">
        <v>355</v>
      </c>
      <c r="G114" s="7">
        <v>140000</v>
      </c>
      <c r="H114" s="7">
        <v>140000</v>
      </c>
      <c r="J114" s="6">
        <v>160</v>
      </c>
      <c r="K114" s="7">
        <v>320000</v>
      </c>
      <c r="L114" s="7">
        <v>320000</v>
      </c>
    </row>
    <row r="115" spans="1:12" x14ac:dyDescent="0.2">
      <c r="A115">
        <v>113</v>
      </c>
      <c r="B115">
        <v>3</v>
      </c>
      <c r="C115">
        <v>383970</v>
      </c>
      <c r="F115" s="6">
        <v>359</v>
      </c>
      <c r="G115" s="7">
        <v>130000</v>
      </c>
      <c r="H115" s="7">
        <v>130000</v>
      </c>
      <c r="J115" s="6">
        <v>161</v>
      </c>
      <c r="K115" s="7">
        <v>162500</v>
      </c>
      <c r="L115" s="7">
        <v>162500</v>
      </c>
    </row>
    <row r="116" spans="1:12" x14ac:dyDescent="0.2">
      <c r="A116">
        <v>114</v>
      </c>
      <c r="B116">
        <v>2</v>
      </c>
      <c r="C116">
        <v>217000</v>
      </c>
      <c r="F116" s="6">
        <v>362</v>
      </c>
      <c r="G116" s="7">
        <v>145000</v>
      </c>
      <c r="H116" s="7">
        <v>145000</v>
      </c>
      <c r="J116" s="6">
        <v>162</v>
      </c>
      <c r="K116" s="7">
        <v>412500</v>
      </c>
      <c r="L116" s="7">
        <v>412500</v>
      </c>
    </row>
    <row r="117" spans="1:12" x14ac:dyDescent="0.2">
      <c r="A117">
        <v>115</v>
      </c>
      <c r="B117">
        <v>1</v>
      </c>
      <c r="C117">
        <v>259500</v>
      </c>
      <c r="F117" s="6">
        <v>364</v>
      </c>
      <c r="G117" s="7">
        <v>118000</v>
      </c>
      <c r="H117" s="7">
        <v>118000</v>
      </c>
      <c r="J117" s="6">
        <v>163</v>
      </c>
      <c r="K117" s="7">
        <v>220000</v>
      </c>
      <c r="L117" s="7">
        <v>220000</v>
      </c>
    </row>
    <row r="118" spans="1:12" x14ac:dyDescent="0.2">
      <c r="A118">
        <v>116</v>
      </c>
      <c r="B118">
        <v>2</v>
      </c>
      <c r="C118">
        <v>176000</v>
      </c>
      <c r="F118" s="6">
        <v>366</v>
      </c>
      <c r="G118" s="7">
        <v>147000</v>
      </c>
      <c r="H118" s="7">
        <v>147000</v>
      </c>
      <c r="J118" s="6">
        <v>168</v>
      </c>
      <c r="K118" s="7">
        <v>325624</v>
      </c>
      <c r="L118" s="7">
        <v>325624</v>
      </c>
    </row>
    <row r="119" spans="1:12" x14ac:dyDescent="0.2">
      <c r="A119">
        <v>117</v>
      </c>
      <c r="B119">
        <v>1</v>
      </c>
      <c r="C119">
        <v>139000</v>
      </c>
      <c r="F119" s="6">
        <v>368</v>
      </c>
      <c r="G119" s="7">
        <v>165000</v>
      </c>
      <c r="H119" s="7">
        <v>165000</v>
      </c>
      <c r="J119" s="6">
        <v>169</v>
      </c>
      <c r="K119" s="7">
        <v>183500</v>
      </c>
      <c r="L119" s="7">
        <v>183500</v>
      </c>
    </row>
    <row r="120" spans="1:12" x14ac:dyDescent="0.2">
      <c r="A120">
        <v>118</v>
      </c>
      <c r="B120">
        <v>2</v>
      </c>
      <c r="C120">
        <v>155000</v>
      </c>
      <c r="F120" s="6">
        <v>369</v>
      </c>
      <c r="G120" s="7">
        <v>132000</v>
      </c>
      <c r="H120" s="7">
        <v>132000</v>
      </c>
      <c r="J120" s="6">
        <v>170</v>
      </c>
      <c r="K120" s="7">
        <v>228000</v>
      </c>
      <c r="L120" s="7">
        <v>228000</v>
      </c>
    </row>
    <row r="121" spans="1:12" x14ac:dyDescent="0.2">
      <c r="A121">
        <v>119</v>
      </c>
      <c r="B121">
        <v>3</v>
      </c>
      <c r="C121">
        <v>320000</v>
      </c>
      <c r="F121" s="6">
        <v>373</v>
      </c>
      <c r="G121" s="7">
        <v>125000</v>
      </c>
      <c r="H121" s="7">
        <v>125000</v>
      </c>
      <c r="J121" s="6">
        <v>171</v>
      </c>
      <c r="K121" s="7">
        <v>128500</v>
      </c>
      <c r="L121" s="7">
        <v>128500</v>
      </c>
    </row>
    <row r="122" spans="1:12" x14ac:dyDescent="0.2">
      <c r="A122">
        <v>120</v>
      </c>
      <c r="B122">
        <v>2</v>
      </c>
      <c r="C122">
        <v>163990</v>
      </c>
      <c r="F122" s="6">
        <v>374</v>
      </c>
      <c r="G122" s="7">
        <v>123000</v>
      </c>
      <c r="H122" s="7">
        <v>123000</v>
      </c>
      <c r="J122" s="6">
        <v>172</v>
      </c>
      <c r="K122" s="7">
        <v>215000</v>
      </c>
      <c r="L122" s="7">
        <v>215000</v>
      </c>
    </row>
    <row r="123" spans="1:12" x14ac:dyDescent="0.2">
      <c r="A123">
        <v>121</v>
      </c>
      <c r="B123">
        <v>2</v>
      </c>
      <c r="C123">
        <v>180000</v>
      </c>
      <c r="F123" s="6">
        <v>376</v>
      </c>
      <c r="G123" s="7">
        <v>61000</v>
      </c>
      <c r="H123" s="7">
        <v>61000</v>
      </c>
      <c r="J123" s="6">
        <v>173</v>
      </c>
      <c r="K123" s="7">
        <v>239000</v>
      </c>
      <c r="L123" s="7">
        <v>239000</v>
      </c>
    </row>
    <row r="124" spans="1:12" x14ac:dyDescent="0.2">
      <c r="A124">
        <v>122</v>
      </c>
      <c r="B124">
        <v>1</v>
      </c>
      <c r="C124">
        <v>100000</v>
      </c>
      <c r="F124" s="6">
        <v>381</v>
      </c>
      <c r="G124" s="7">
        <v>127000</v>
      </c>
      <c r="H124" s="7">
        <v>127000</v>
      </c>
      <c r="J124" s="6">
        <v>174</v>
      </c>
      <c r="K124" s="7">
        <v>163000</v>
      </c>
      <c r="L124" s="7">
        <v>163000</v>
      </c>
    </row>
    <row r="125" spans="1:12" x14ac:dyDescent="0.2">
      <c r="A125">
        <v>123</v>
      </c>
      <c r="B125">
        <v>1</v>
      </c>
      <c r="C125">
        <v>136000</v>
      </c>
      <c r="F125" s="6">
        <v>387</v>
      </c>
      <c r="G125" s="7">
        <v>81000</v>
      </c>
      <c r="H125" s="7">
        <v>81000</v>
      </c>
      <c r="J125" s="6">
        <v>175</v>
      </c>
      <c r="K125" s="7">
        <v>184000</v>
      </c>
      <c r="L125" s="7">
        <v>184000</v>
      </c>
    </row>
    <row r="126" spans="1:12" x14ac:dyDescent="0.2">
      <c r="A126">
        <v>124</v>
      </c>
      <c r="B126">
        <v>2</v>
      </c>
      <c r="C126">
        <v>153900</v>
      </c>
      <c r="F126" s="6">
        <v>388</v>
      </c>
      <c r="G126" s="7">
        <v>125000</v>
      </c>
      <c r="H126" s="7">
        <v>125000</v>
      </c>
      <c r="J126" s="6">
        <v>176</v>
      </c>
      <c r="K126" s="7">
        <v>243000</v>
      </c>
      <c r="L126" s="7">
        <v>243000</v>
      </c>
    </row>
    <row r="127" spans="1:12" x14ac:dyDescent="0.2">
      <c r="A127">
        <v>125</v>
      </c>
      <c r="B127">
        <v>2</v>
      </c>
      <c r="C127">
        <v>181000</v>
      </c>
      <c r="F127" s="6">
        <v>391</v>
      </c>
      <c r="G127" s="7">
        <v>119000</v>
      </c>
      <c r="H127" s="7">
        <v>119000</v>
      </c>
      <c r="J127" s="6">
        <v>177</v>
      </c>
      <c r="K127" s="7">
        <v>211000</v>
      </c>
      <c r="L127" s="7">
        <v>211000</v>
      </c>
    </row>
    <row r="128" spans="1:12" x14ac:dyDescent="0.2">
      <c r="A128">
        <v>126</v>
      </c>
      <c r="B128">
        <v>0</v>
      </c>
      <c r="C128">
        <v>84500</v>
      </c>
      <c r="F128" s="6">
        <v>393</v>
      </c>
      <c r="G128" s="7">
        <v>106500</v>
      </c>
      <c r="H128" s="7">
        <v>106500</v>
      </c>
      <c r="J128" s="6">
        <v>178</v>
      </c>
      <c r="K128" s="7">
        <v>172500</v>
      </c>
      <c r="L128" s="7">
        <v>172500</v>
      </c>
    </row>
    <row r="129" spans="1:12" x14ac:dyDescent="0.2">
      <c r="A129">
        <v>127</v>
      </c>
      <c r="B129">
        <v>2</v>
      </c>
      <c r="C129">
        <v>128000</v>
      </c>
      <c r="F129" s="6">
        <v>394</v>
      </c>
      <c r="G129" s="7">
        <v>100000</v>
      </c>
      <c r="H129" s="7">
        <v>100000</v>
      </c>
      <c r="J129" s="6">
        <v>179</v>
      </c>
      <c r="K129" s="7">
        <v>501837</v>
      </c>
      <c r="L129" s="7">
        <v>501837</v>
      </c>
    </row>
    <row r="130" spans="1:12" x14ac:dyDescent="0.2">
      <c r="A130">
        <v>128</v>
      </c>
      <c r="B130">
        <v>0</v>
      </c>
      <c r="C130">
        <v>87000</v>
      </c>
      <c r="F130" s="6">
        <v>395</v>
      </c>
      <c r="G130" s="7">
        <v>109000</v>
      </c>
      <c r="H130" s="7">
        <v>109000</v>
      </c>
      <c r="J130" s="6">
        <v>180</v>
      </c>
      <c r="K130" s="7">
        <v>100000</v>
      </c>
      <c r="L130" s="7">
        <v>100000</v>
      </c>
    </row>
    <row r="131" spans="1:12" x14ac:dyDescent="0.2">
      <c r="A131">
        <v>129</v>
      </c>
      <c r="B131">
        <v>2</v>
      </c>
      <c r="C131">
        <v>155000</v>
      </c>
      <c r="F131" s="6">
        <v>396</v>
      </c>
      <c r="G131" s="7">
        <v>129000</v>
      </c>
      <c r="H131" s="7">
        <v>129000</v>
      </c>
      <c r="J131" s="6">
        <v>181</v>
      </c>
      <c r="K131" s="7">
        <v>177000</v>
      </c>
      <c r="L131" s="7">
        <v>177000</v>
      </c>
    </row>
    <row r="132" spans="1:12" x14ac:dyDescent="0.2">
      <c r="A132">
        <v>130</v>
      </c>
      <c r="B132">
        <v>2</v>
      </c>
      <c r="C132">
        <v>150000</v>
      </c>
      <c r="F132" s="6">
        <v>398</v>
      </c>
      <c r="G132" s="7">
        <v>169500</v>
      </c>
      <c r="H132" s="7">
        <v>169500</v>
      </c>
      <c r="J132" s="6">
        <v>184</v>
      </c>
      <c r="K132" s="7">
        <v>200000</v>
      </c>
      <c r="L132" s="7">
        <v>200000</v>
      </c>
    </row>
    <row r="133" spans="1:12" x14ac:dyDescent="0.2">
      <c r="A133">
        <v>131</v>
      </c>
      <c r="B133">
        <v>2</v>
      </c>
      <c r="C133">
        <v>226000</v>
      </c>
      <c r="F133" s="6">
        <v>399</v>
      </c>
      <c r="G133" s="7">
        <v>67000</v>
      </c>
      <c r="H133" s="7">
        <v>67000</v>
      </c>
      <c r="J133" s="6">
        <v>185</v>
      </c>
      <c r="K133" s="7">
        <v>127000</v>
      </c>
      <c r="L133" s="7">
        <v>127000</v>
      </c>
    </row>
    <row r="134" spans="1:12" x14ac:dyDescent="0.2">
      <c r="A134">
        <v>132</v>
      </c>
      <c r="B134">
        <v>2</v>
      </c>
      <c r="C134">
        <v>244000</v>
      </c>
      <c r="F134" s="6">
        <v>403</v>
      </c>
      <c r="G134" s="7">
        <v>108000</v>
      </c>
      <c r="H134" s="7">
        <v>108000</v>
      </c>
      <c r="J134" s="6">
        <v>186</v>
      </c>
      <c r="K134" s="7">
        <v>475000</v>
      </c>
      <c r="L134" s="7">
        <v>475000</v>
      </c>
    </row>
    <row r="135" spans="1:12" x14ac:dyDescent="0.2">
      <c r="A135">
        <v>133</v>
      </c>
      <c r="B135">
        <v>2</v>
      </c>
      <c r="C135">
        <v>150750</v>
      </c>
      <c r="F135" s="6">
        <v>407</v>
      </c>
      <c r="G135" s="7">
        <v>115000</v>
      </c>
      <c r="H135" s="7">
        <v>115000</v>
      </c>
      <c r="J135" s="6">
        <v>187</v>
      </c>
      <c r="K135" s="7">
        <v>173000</v>
      </c>
      <c r="L135" s="7">
        <v>173000</v>
      </c>
    </row>
    <row r="136" spans="1:12" x14ac:dyDescent="0.2">
      <c r="A136">
        <v>134</v>
      </c>
      <c r="B136">
        <v>2</v>
      </c>
      <c r="C136">
        <v>220000</v>
      </c>
      <c r="F136" s="6">
        <v>408</v>
      </c>
      <c r="G136" s="7">
        <v>177000</v>
      </c>
      <c r="H136" s="7">
        <v>177000</v>
      </c>
      <c r="J136" s="6">
        <v>189</v>
      </c>
      <c r="K136" s="7">
        <v>153337</v>
      </c>
      <c r="L136" s="7">
        <v>153337</v>
      </c>
    </row>
    <row r="137" spans="1:12" x14ac:dyDescent="0.2">
      <c r="A137">
        <v>135</v>
      </c>
      <c r="B137">
        <v>2</v>
      </c>
      <c r="C137">
        <v>180000</v>
      </c>
      <c r="F137" s="6">
        <v>411</v>
      </c>
      <c r="G137" s="7">
        <v>60000</v>
      </c>
      <c r="H137" s="7">
        <v>60000</v>
      </c>
      <c r="J137" s="6">
        <v>190</v>
      </c>
      <c r="K137" s="7">
        <v>286000</v>
      </c>
      <c r="L137" s="7">
        <v>286000</v>
      </c>
    </row>
    <row r="138" spans="1:12" x14ac:dyDescent="0.2">
      <c r="A138">
        <v>136</v>
      </c>
      <c r="B138">
        <v>2</v>
      </c>
      <c r="C138">
        <v>174000</v>
      </c>
      <c r="F138" s="6">
        <v>419</v>
      </c>
      <c r="G138" s="7">
        <v>126000</v>
      </c>
      <c r="H138" s="7">
        <v>126000</v>
      </c>
      <c r="J138" s="6">
        <v>191</v>
      </c>
      <c r="K138" s="7">
        <v>315000</v>
      </c>
      <c r="L138" s="7">
        <v>315000</v>
      </c>
    </row>
    <row r="139" spans="1:12" x14ac:dyDescent="0.2">
      <c r="A139">
        <v>137</v>
      </c>
      <c r="B139">
        <v>1</v>
      </c>
      <c r="C139">
        <v>143000</v>
      </c>
      <c r="F139" s="6">
        <v>420</v>
      </c>
      <c r="G139" s="7">
        <v>142000</v>
      </c>
      <c r="H139" s="7">
        <v>142000</v>
      </c>
      <c r="J139" s="6">
        <v>192</v>
      </c>
      <c r="K139" s="7">
        <v>184000</v>
      </c>
      <c r="L139" s="7">
        <v>184000</v>
      </c>
    </row>
    <row r="140" spans="1:12" x14ac:dyDescent="0.2">
      <c r="A140">
        <v>138</v>
      </c>
      <c r="B140">
        <v>3</v>
      </c>
      <c r="C140">
        <v>171000</v>
      </c>
      <c r="F140" s="6">
        <v>425</v>
      </c>
      <c r="G140" s="7">
        <v>139000</v>
      </c>
      <c r="H140" s="7">
        <v>139000</v>
      </c>
      <c r="J140" s="6">
        <v>193</v>
      </c>
      <c r="K140" s="7">
        <v>192000</v>
      </c>
      <c r="L140" s="7">
        <v>192000</v>
      </c>
    </row>
    <row r="141" spans="1:12" x14ac:dyDescent="0.2">
      <c r="A141">
        <v>139</v>
      </c>
      <c r="B141">
        <v>3</v>
      </c>
      <c r="C141">
        <v>230000</v>
      </c>
      <c r="F141" s="6">
        <v>426</v>
      </c>
      <c r="G141" s="7">
        <v>135000</v>
      </c>
      <c r="H141" s="7">
        <v>135000</v>
      </c>
      <c r="J141" s="6">
        <v>194</v>
      </c>
      <c r="K141" s="7">
        <v>130000</v>
      </c>
      <c r="L141" s="7">
        <v>130000</v>
      </c>
    </row>
    <row r="142" spans="1:12" x14ac:dyDescent="0.2">
      <c r="A142">
        <v>140</v>
      </c>
      <c r="B142">
        <v>2</v>
      </c>
      <c r="C142">
        <v>231500</v>
      </c>
      <c r="F142" s="6">
        <v>428</v>
      </c>
      <c r="G142" s="7">
        <v>109008</v>
      </c>
      <c r="H142" s="7">
        <v>109008</v>
      </c>
      <c r="J142" s="6">
        <v>196</v>
      </c>
      <c r="K142" s="7">
        <v>148500</v>
      </c>
      <c r="L142" s="7">
        <v>148500</v>
      </c>
    </row>
    <row r="143" spans="1:12" x14ac:dyDescent="0.2">
      <c r="A143">
        <v>141</v>
      </c>
      <c r="B143">
        <v>0</v>
      </c>
      <c r="C143">
        <v>115000</v>
      </c>
      <c r="F143" s="6">
        <v>431</v>
      </c>
      <c r="G143" s="7">
        <v>85400</v>
      </c>
      <c r="H143" s="7">
        <v>85400</v>
      </c>
      <c r="J143" s="6">
        <v>197</v>
      </c>
      <c r="K143" s="7">
        <v>311872</v>
      </c>
      <c r="L143" s="7">
        <v>311872</v>
      </c>
    </row>
    <row r="144" spans="1:12" x14ac:dyDescent="0.2">
      <c r="A144">
        <v>142</v>
      </c>
      <c r="B144">
        <v>2</v>
      </c>
      <c r="C144">
        <v>260000</v>
      </c>
      <c r="F144" s="6">
        <v>432</v>
      </c>
      <c r="G144" s="7">
        <v>79900</v>
      </c>
      <c r="H144" s="7">
        <v>79900</v>
      </c>
      <c r="J144" s="6">
        <v>198</v>
      </c>
      <c r="K144" s="7">
        <v>235000</v>
      </c>
      <c r="L144" s="7">
        <v>235000</v>
      </c>
    </row>
    <row r="145" spans="1:12" x14ac:dyDescent="0.2">
      <c r="A145">
        <v>143</v>
      </c>
      <c r="B145">
        <v>2</v>
      </c>
      <c r="C145">
        <v>166000</v>
      </c>
      <c r="F145" s="6">
        <v>435</v>
      </c>
      <c r="G145" s="7">
        <v>81000</v>
      </c>
      <c r="H145" s="7">
        <v>81000</v>
      </c>
      <c r="J145" s="6">
        <v>200</v>
      </c>
      <c r="K145" s="7">
        <v>274900</v>
      </c>
      <c r="L145" s="7">
        <v>274900</v>
      </c>
    </row>
    <row r="146" spans="1:12" x14ac:dyDescent="0.2">
      <c r="A146">
        <v>144</v>
      </c>
      <c r="B146">
        <v>2</v>
      </c>
      <c r="C146">
        <v>204000</v>
      </c>
      <c r="F146" s="6">
        <v>438</v>
      </c>
      <c r="G146" s="7">
        <v>119000</v>
      </c>
      <c r="H146" s="7">
        <v>119000</v>
      </c>
      <c r="J146" s="6">
        <v>201</v>
      </c>
      <c r="K146" s="7">
        <v>140000</v>
      </c>
      <c r="L146" s="7">
        <v>140000</v>
      </c>
    </row>
    <row r="147" spans="1:12" x14ac:dyDescent="0.2">
      <c r="A147">
        <v>145</v>
      </c>
      <c r="B147">
        <v>2</v>
      </c>
      <c r="C147">
        <v>125000</v>
      </c>
      <c r="F147" s="6">
        <v>439</v>
      </c>
      <c r="G147" s="7">
        <v>90350</v>
      </c>
      <c r="H147" s="7">
        <v>90350</v>
      </c>
      <c r="J147" s="6">
        <v>202</v>
      </c>
      <c r="K147" s="7">
        <v>171500</v>
      </c>
      <c r="L147" s="7">
        <v>171500</v>
      </c>
    </row>
    <row r="148" spans="1:12" x14ac:dyDescent="0.2">
      <c r="A148">
        <v>146</v>
      </c>
      <c r="B148">
        <v>2</v>
      </c>
      <c r="C148">
        <v>130000</v>
      </c>
      <c r="F148" s="6">
        <v>442</v>
      </c>
      <c r="G148" s="7">
        <v>118000</v>
      </c>
      <c r="H148" s="7">
        <v>118000</v>
      </c>
      <c r="J148" s="6">
        <v>204</v>
      </c>
      <c r="K148" s="7">
        <v>149000</v>
      </c>
      <c r="L148" s="7">
        <v>149000</v>
      </c>
    </row>
    <row r="149" spans="1:12" x14ac:dyDescent="0.2">
      <c r="A149">
        <v>147</v>
      </c>
      <c r="B149">
        <v>1</v>
      </c>
      <c r="C149">
        <v>105000</v>
      </c>
      <c r="F149" s="6">
        <v>449</v>
      </c>
      <c r="G149" s="7">
        <v>119500</v>
      </c>
      <c r="H149" s="7">
        <v>119500</v>
      </c>
      <c r="J149" s="6">
        <v>206</v>
      </c>
      <c r="K149" s="7">
        <v>180500</v>
      </c>
      <c r="L149" s="7">
        <v>180500</v>
      </c>
    </row>
    <row r="150" spans="1:12" x14ac:dyDescent="0.2">
      <c r="A150">
        <v>148</v>
      </c>
      <c r="B150">
        <v>2</v>
      </c>
      <c r="C150">
        <v>222500</v>
      </c>
      <c r="F150" s="6">
        <v>450</v>
      </c>
      <c r="G150" s="7">
        <v>120000</v>
      </c>
      <c r="H150" s="7">
        <v>120000</v>
      </c>
      <c r="J150" s="6">
        <v>209</v>
      </c>
      <c r="K150" s="7">
        <v>277000</v>
      </c>
      <c r="L150" s="7">
        <v>277000</v>
      </c>
    </row>
    <row r="151" spans="1:12" x14ac:dyDescent="0.2">
      <c r="A151">
        <v>149</v>
      </c>
      <c r="B151">
        <v>0</v>
      </c>
      <c r="C151">
        <v>141000</v>
      </c>
      <c r="F151" s="6">
        <v>451</v>
      </c>
      <c r="G151" s="7">
        <v>110000</v>
      </c>
      <c r="H151" s="7">
        <v>110000</v>
      </c>
      <c r="J151" s="6">
        <v>210</v>
      </c>
      <c r="K151" s="7">
        <v>145000</v>
      </c>
      <c r="L151" s="7">
        <v>145000</v>
      </c>
    </row>
    <row r="152" spans="1:12" x14ac:dyDescent="0.2">
      <c r="A152">
        <v>150</v>
      </c>
      <c r="B152">
        <v>1</v>
      </c>
      <c r="C152">
        <v>115000</v>
      </c>
      <c r="F152" s="6">
        <v>459</v>
      </c>
      <c r="G152" s="7">
        <v>161000</v>
      </c>
      <c r="H152" s="7">
        <v>161000</v>
      </c>
      <c r="J152" s="6">
        <v>212</v>
      </c>
      <c r="K152" s="7">
        <v>186000</v>
      </c>
      <c r="L152" s="7">
        <v>186000</v>
      </c>
    </row>
    <row r="153" spans="1:12" x14ac:dyDescent="0.2">
      <c r="A153">
        <v>151</v>
      </c>
      <c r="B153">
        <v>2</v>
      </c>
      <c r="C153">
        <v>122000</v>
      </c>
      <c r="F153" s="6">
        <v>460</v>
      </c>
      <c r="G153" s="7">
        <v>110000</v>
      </c>
      <c r="H153" s="7">
        <v>110000</v>
      </c>
      <c r="J153" s="6">
        <v>213</v>
      </c>
      <c r="K153" s="7">
        <v>252678</v>
      </c>
      <c r="L153" s="7">
        <v>252678</v>
      </c>
    </row>
    <row r="154" spans="1:12" x14ac:dyDescent="0.2">
      <c r="A154">
        <v>152</v>
      </c>
      <c r="B154">
        <v>3</v>
      </c>
      <c r="C154">
        <v>372402</v>
      </c>
      <c r="F154" s="6">
        <v>463</v>
      </c>
      <c r="G154" s="7">
        <v>62383</v>
      </c>
      <c r="H154" s="7">
        <v>62383</v>
      </c>
      <c r="J154" s="6">
        <v>214</v>
      </c>
      <c r="K154" s="7">
        <v>156000</v>
      </c>
      <c r="L154" s="7">
        <v>156000</v>
      </c>
    </row>
    <row r="155" spans="1:12" x14ac:dyDescent="0.2">
      <c r="A155">
        <v>153</v>
      </c>
      <c r="B155">
        <v>2</v>
      </c>
      <c r="C155">
        <v>190000</v>
      </c>
      <c r="F155" s="6">
        <v>464</v>
      </c>
      <c r="G155" s="7">
        <v>188700</v>
      </c>
      <c r="H155" s="7">
        <v>188700</v>
      </c>
      <c r="J155" s="6">
        <v>217</v>
      </c>
      <c r="K155" s="7">
        <v>210000</v>
      </c>
      <c r="L155" s="7">
        <v>210000</v>
      </c>
    </row>
    <row r="156" spans="1:12" x14ac:dyDescent="0.2">
      <c r="A156">
        <v>154</v>
      </c>
      <c r="B156">
        <v>2</v>
      </c>
      <c r="C156">
        <v>235000</v>
      </c>
      <c r="F156" s="6">
        <v>465</v>
      </c>
      <c r="G156" s="7">
        <v>124000</v>
      </c>
      <c r="H156" s="7">
        <v>124000</v>
      </c>
      <c r="J156" s="6">
        <v>219</v>
      </c>
      <c r="K156" s="7">
        <v>311500</v>
      </c>
      <c r="L156" s="7">
        <v>311500</v>
      </c>
    </row>
    <row r="157" spans="1:12" x14ac:dyDescent="0.2">
      <c r="A157">
        <v>155</v>
      </c>
      <c r="B157">
        <v>1</v>
      </c>
      <c r="C157">
        <v>125000</v>
      </c>
      <c r="F157" s="6">
        <v>468</v>
      </c>
      <c r="G157" s="7">
        <v>146500</v>
      </c>
      <c r="H157" s="7">
        <v>146500</v>
      </c>
      <c r="J157" s="6">
        <v>220</v>
      </c>
      <c r="K157" s="7">
        <v>167240</v>
      </c>
      <c r="L157" s="7">
        <v>167240</v>
      </c>
    </row>
    <row r="158" spans="1:12" x14ac:dyDescent="0.2">
      <c r="A158">
        <v>156</v>
      </c>
      <c r="B158">
        <v>0</v>
      </c>
      <c r="C158">
        <v>79000</v>
      </c>
      <c r="F158" s="6">
        <v>483</v>
      </c>
      <c r="G158" s="7">
        <v>155000</v>
      </c>
      <c r="H158" s="7">
        <v>155000</v>
      </c>
      <c r="J158" s="6">
        <v>221</v>
      </c>
      <c r="K158" s="7">
        <v>204900</v>
      </c>
      <c r="L158" s="7">
        <v>204900</v>
      </c>
    </row>
    <row r="159" spans="1:12" x14ac:dyDescent="0.2">
      <c r="A159">
        <v>157</v>
      </c>
      <c r="B159">
        <v>2</v>
      </c>
      <c r="C159">
        <v>109500</v>
      </c>
      <c r="F159" s="6">
        <v>485</v>
      </c>
      <c r="G159" s="7">
        <v>132500</v>
      </c>
      <c r="H159" s="7">
        <v>132500</v>
      </c>
      <c r="J159" s="6">
        <v>222</v>
      </c>
      <c r="K159" s="7">
        <v>200000</v>
      </c>
      <c r="L159" s="7">
        <v>200000</v>
      </c>
    </row>
    <row r="160" spans="1:12" x14ac:dyDescent="0.2">
      <c r="A160">
        <v>158</v>
      </c>
      <c r="B160">
        <v>3</v>
      </c>
      <c r="C160">
        <v>269500</v>
      </c>
      <c r="F160" s="6">
        <v>486</v>
      </c>
      <c r="G160" s="7">
        <v>147000</v>
      </c>
      <c r="H160" s="7">
        <v>147000</v>
      </c>
      <c r="J160" s="6">
        <v>223</v>
      </c>
      <c r="K160" s="7">
        <v>179900</v>
      </c>
      <c r="L160" s="7">
        <v>179900</v>
      </c>
    </row>
    <row r="161" spans="1:12" x14ac:dyDescent="0.2">
      <c r="A161">
        <v>159</v>
      </c>
      <c r="B161">
        <v>2</v>
      </c>
      <c r="C161">
        <v>254900</v>
      </c>
      <c r="F161" s="6">
        <v>490</v>
      </c>
      <c r="G161" s="7">
        <v>86000</v>
      </c>
      <c r="H161" s="7">
        <v>86000</v>
      </c>
      <c r="J161" s="6">
        <v>224</v>
      </c>
      <c r="K161" s="7">
        <v>97000</v>
      </c>
      <c r="L161" s="7">
        <v>97000</v>
      </c>
    </row>
    <row r="162" spans="1:12" x14ac:dyDescent="0.2">
      <c r="A162">
        <v>160</v>
      </c>
      <c r="B162">
        <v>2</v>
      </c>
      <c r="C162">
        <v>320000</v>
      </c>
      <c r="F162" s="6">
        <v>491</v>
      </c>
      <c r="G162" s="7">
        <v>115000</v>
      </c>
      <c r="H162" s="7">
        <v>115000</v>
      </c>
      <c r="J162" s="6">
        <v>225</v>
      </c>
      <c r="K162" s="7">
        <v>386250</v>
      </c>
      <c r="L162" s="7">
        <v>386250</v>
      </c>
    </row>
    <row r="163" spans="1:12" x14ac:dyDescent="0.2">
      <c r="A163">
        <v>161</v>
      </c>
      <c r="B163">
        <v>2</v>
      </c>
      <c r="C163">
        <v>162500</v>
      </c>
      <c r="F163" s="6">
        <v>492</v>
      </c>
      <c r="G163" s="7">
        <v>133000</v>
      </c>
      <c r="H163" s="7">
        <v>133000</v>
      </c>
      <c r="J163" s="6">
        <v>227</v>
      </c>
      <c r="K163" s="7">
        <v>290000</v>
      </c>
      <c r="L163" s="7">
        <v>290000</v>
      </c>
    </row>
    <row r="164" spans="1:12" x14ac:dyDescent="0.2">
      <c r="A164">
        <v>162</v>
      </c>
      <c r="B164">
        <v>3</v>
      </c>
      <c r="C164">
        <v>412500</v>
      </c>
      <c r="F164" s="6">
        <v>494</v>
      </c>
      <c r="G164" s="7">
        <v>155000</v>
      </c>
      <c r="H164" s="7">
        <v>155000</v>
      </c>
      <c r="J164" s="6">
        <v>230</v>
      </c>
      <c r="K164" s="7">
        <v>192500</v>
      </c>
      <c r="L164" s="7">
        <v>192500</v>
      </c>
    </row>
    <row r="165" spans="1:12" x14ac:dyDescent="0.2">
      <c r="A165">
        <v>163</v>
      </c>
      <c r="B165">
        <v>2</v>
      </c>
      <c r="C165">
        <v>220000</v>
      </c>
      <c r="F165" s="6">
        <v>495</v>
      </c>
      <c r="G165" s="7">
        <v>91300</v>
      </c>
      <c r="H165" s="7">
        <v>91300</v>
      </c>
      <c r="J165" s="6">
        <v>232</v>
      </c>
      <c r="K165" s="7">
        <v>403000</v>
      </c>
      <c r="L165" s="7">
        <v>403000</v>
      </c>
    </row>
    <row r="166" spans="1:12" x14ac:dyDescent="0.2">
      <c r="A166">
        <v>164</v>
      </c>
      <c r="B166">
        <v>0</v>
      </c>
      <c r="C166">
        <v>103200</v>
      </c>
      <c r="F166" s="6">
        <v>496</v>
      </c>
      <c r="G166" s="7">
        <v>34900</v>
      </c>
      <c r="H166" s="7">
        <v>34900</v>
      </c>
      <c r="J166" s="6">
        <v>235</v>
      </c>
      <c r="K166" s="7">
        <v>216500</v>
      </c>
      <c r="L166" s="7">
        <v>216500</v>
      </c>
    </row>
    <row r="167" spans="1:12" x14ac:dyDescent="0.2">
      <c r="A167">
        <v>165</v>
      </c>
      <c r="B167">
        <v>1</v>
      </c>
      <c r="C167">
        <v>152000</v>
      </c>
      <c r="F167" s="6">
        <v>498</v>
      </c>
      <c r="G167" s="7">
        <v>184000</v>
      </c>
      <c r="H167" s="7">
        <v>184000</v>
      </c>
      <c r="J167" s="6">
        <v>237</v>
      </c>
      <c r="K167" s="7">
        <v>185500</v>
      </c>
      <c r="L167" s="7">
        <v>185500</v>
      </c>
    </row>
    <row r="168" spans="1:12" x14ac:dyDescent="0.2">
      <c r="A168">
        <v>166</v>
      </c>
      <c r="B168">
        <v>0</v>
      </c>
      <c r="C168">
        <v>127500</v>
      </c>
      <c r="F168" s="6">
        <v>499</v>
      </c>
      <c r="G168" s="7">
        <v>130000</v>
      </c>
      <c r="H168" s="7">
        <v>130000</v>
      </c>
      <c r="J168" s="6">
        <v>238</v>
      </c>
      <c r="K168" s="7">
        <v>194500</v>
      </c>
      <c r="L168" s="7">
        <v>194500</v>
      </c>
    </row>
    <row r="169" spans="1:12" x14ac:dyDescent="0.2">
      <c r="A169">
        <v>167</v>
      </c>
      <c r="B169">
        <v>1</v>
      </c>
      <c r="C169">
        <v>190000</v>
      </c>
      <c r="F169" s="6">
        <v>500</v>
      </c>
      <c r="G169" s="7">
        <v>120000</v>
      </c>
      <c r="H169" s="7">
        <v>120000</v>
      </c>
      <c r="J169" s="6">
        <v>239</v>
      </c>
      <c r="K169" s="7">
        <v>318000</v>
      </c>
      <c r="L169" s="7">
        <v>318000</v>
      </c>
    </row>
    <row r="170" spans="1:12" x14ac:dyDescent="0.2">
      <c r="A170">
        <v>168</v>
      </c>
      <c r="B170">
        <v>3</v>
      </c>
      <c r="C170">
        <v>325624</v>
      </c>
      <c r="F170" s="6">
        <v>501</v>
      </c>
      <c r="G170" s="7">
        <v>113000</v>
      </c>
      <c r="H170" s="7">
        <v>113000</v>
      </c>
      <c r="J170" s="6">
        <v>241</v>
      </c>
      <c r="K170" s="7">
        <v>262500</v>
      </c>
      <c r="L170" s="7">
        <v>262500</v>
      </c>
    </row>
    <row r="171" spans="1:12" x14ac:dyDescent="0.2">
      <c r="A171">
        <v>169</v>
      </c>
      <c r="B171">
        <v>2</v>
      </c>
      <c r="C171">
        <v>183500</v>
      </c>
      <c r="F171" s="6">
        <v>510</v>
      </c>
      <c r="G171" s="7">
        <v>124500</v>
      </c>
      <c r="H171" s="7">
        <v>124500</v>
      </c>
      <c r="J171" s="6">
        <v>245</v>
      </c>
      <c r="K171" s="7">
        <v>205000</v>
      </c>
      <c r="L171" s="7">
        <v>205000</v>
      </c>
    </row>
    <row r="172" spans="1:12" x14ac:dyDescent="0.2">
      <c r="A172">
        <v>170</v>
      </c>
      <c r="B172">
        <v>2</v>
      </c>
      <c r="C172">
        <v>228000</v>
      </c>
      <c r="F172" s="6">
        <v>511</v>
      </c>
      <c r="G172" s="7">
        <v>164900</v>
      </c>
      <c r="H172" s="7">
        <v>164900</v>
      </c>
      <c r="J172" s="6">
        <v>246</v>
      </c>
      <c r="K172" s="7">
        <v>241500</v>
      </c>
      <c r="L172" s="7">
        <v>241500</v>
      </c>
    </row>
    <row r="173" spans="1:12" x14ac:dyDescent="0.2">
      <c r="A173">
        <v>171</v>
      </c>
      <c r="B173">
        <v>2</v>
      </c>
      <c r="C173">
        <v>128500</v>
      </c>
      <c r="F173" s="6">
        <v>515</v>
      </c>
      <c r="G173" s="7">
        <v>96500</v>
      </c>
      <c r="H173" s="7">
        <v>96500</v>
      </c>
      <c r="J173" s="6">
        <v>248</v>
      </c>
      <c r="K173" s="7">
        <v>140000</v>
      </c>
      <c r="L173" s="7">
        <v>140000</v>
      </c>
    </row>
    <row r="174" spans="1:12" x14ac:dyDescent="0.2">
      <c r="A174">
        <v>172</v>
      </c>
      <c r="B174">
        <v>2</v>
      </c>
      <c r="C174">
        <v>215000</v>
      </c>
      <c r="F174" s="6">
        <v>520</v>
      </c>
      <c r="G174" s="7">
        <v>234000</v>
      </c>
      <c r="H174" s="7">
        <v>234000</v>
      </c>
      <c r="J174" s="6">
        <v>249</v>
      </c>
      <c r="K174" s="7">
        <v>180000</v>
      </c>
      <c r="L174" s="7">
        <v>180000</v>
      </c>
    </row>
    <row r="175" spans="1:12" x14ac:dyDescent="0.2">
      <c r="A175">
        <v>173</v>
      </c>
      <c r="B175">
        <v>2</v>
      </c>
      <c r="C175">
        <v>239000</v>
      </c>
      <c r="F175" s="6">
        <v>521</v>
      </c>
      <c r="G175" s="7">
        <v>106250</v>
      </c>
      <c r="H175" s="7">
        <v>106250</v>
      </c>
      <c r="J175" s="6">
        <v>250</v>
      </c>
      <c r="K175" s="7">
        <v>277000</v>
      </c>
      <c r="L175" s="7">
        <v>277000</v>
      </c>
    </row>
    <row r="176" spans="1:12" x14ac:dyDescent="0.2">
      <c r="A176">
        <v>174</v>
      </c>
      <c r="B176">
        <v>2</v>
      </c>
      <c r="C176">
        <v>163000</v>
      </c>
      <c r="F176" s="6">
        <v>522</v>
      </c>
      <c r="G176" s="7">
        <v>150000</v>
      </c>
      <c r="H176" s="7">
        <v>150000</v>
      </c>
      <c r="J176" s="6">
        <v>252</v>
      </c>
      <c r="K176" s="7">
        <v>235000</v>
      </c>
      <c r="L176" s="7">
        <v>235000</v>
      </c>
    </row>
    <row r="177" spans="1:12" x14ac:dyDescent="0.2">
      <c r="A177">
        <v>175</v>
      </c>
      <c r="B177">
        <v>2</v>
      </c>
      <c r="C177">
        <v>184000</v>
      </c>
      <c r="F177" s="6">
        <v>527</v>
      </c>
      <c r="G177" s="7">
        <v>132000</v>
      </c>
      <c r="H177" s="7">
        <v>132000</v>
      </c>
      <c r="J177" s="6">
        <v>253</v>
      </c>
      <c r="K177" s="7">
        <v>173000</v>
      </c>
      <c r="L177" s="7">
        <v>173000</v>
      </c>
    </row>
    <row r="178" spans="1:12" x14ac:dyDescent="0.2">
      <c r="A178">
        <v>176</v>
      </c>
      <c r="B178">
        <v>2</v>
      </c>
      <c r="C178">
        <v>243000</v>
      </c>
      <c r="F178" s="6">
        <v>529</v>
      </c>
      <c r="G178" s="7">
        <v>86000</v>
      </c>
      <c r="H178" s="7">
        <v>86000</v>
      </c>
      <c r="J178" s="6">
        <v>256</v>
      </c>
      <c r="K178" s="7">
        <v>230000</v>
      </c>
      <c r="L178" s="7">
        <v>230000</v>
      </c>
    </row>
    <row r="179" spans="1:12" x14ac:dyDescent="0.2">
      <c r="A179">
        <v>177</v>
      </c>
      <c r="B179">
        <v>2</v>
      </c>
      <c r="C179">
        <v>211000</v>
      </c>
      <c r="F179" s="6">
        <v>533</v>
      </c>
      <c r="G179" s="7">
        <v>107500</v>
      </c>
      <c r="H179" s="7">
        <v>107500</v>
      </c>
      <c r="J179" s="6">
        <v>257</v>
      </c>
      <c r="K179" s="7">
        <v>207500</v>
      </c>
      <c r="L179" s="7">
        <v>207500</v>
      </c>
    </row>
    <row r="180" spans="1:12" x14ac:dyDescent="0.2">
      <c r="A180">
        <v>178</v>
      </c>
      <c r="B180">
        <v>2</v>
      </c>
      <c r="C180">
        <v>172500</v>
      </c>
      <c r="F180" s="6">
        <v>534</v>
      </c>
      <c r="G180" s="7">
        <v>39300</v>
      </c>
      <c r="H180" s="7">
        <v>39300</v>
      </c>
      <c r="J180" s="6">
        <v>258</v>
      </c>
      <c r="K180" s="7">
        <v>220000</v>
      </c>
      <c r="L180" s="7">
        <v>220000</v>
      </c>
    </row>
    <row r="181" spans="1:12" x14ac:dyDescent="0.2">
      <c r="A181">
        <v>179</v>
      </c>
      <c r="B181">
        <v>3</v>
      </c>
      <c r="C181">
        <v>501837</v>
      </c>
      <c r="F181" s="6">
        <v>536</v>
      </c>
      <c r="G181" s="7">
        <v>107500</v>
      </c>
      <c r="H181" s="7">
        <v>107500</v>
      </c>
      <c r="J181" s="6">
        <v>259</v>
      </c>
      <c r="K181" s="7">
        <v>231500</v>
      </c>
      <c r="L181" s="7">
        <v>231500</v>
      </c>
    </row>
    <row r="182" spans="1:12" x14ac:dyDescent="0.2">
      <c r="A182">
        <v>180</v>
      </c>
      <c r="B182">
        <v>2</v>
      </c>
      <c r="C182">
        <v>100000</v>
      </c>
      <c r="F182" s="6">
        <v>539</v>
      </c>
      <c r="G182" s="7">
        <v>158000</v>
      </c>
      <c r="H182" s="7">
        <v>158000</v>
      </c>
      <c r="J182" s="6">
        <v>261</v>
      </c>
      <c r="K182" s="7">
        <v>176000</v>
      </c>
      <c r="L182" s="7">
        <v>176000</v>
      </c>
    </row>
    <row r="183" spans="1:12" x14ac:dyDescent="0.2">
      <c r="A183">
        <v>181</v>
      </c>
      <c r="B183">
        <v>2</v>
      </c>
      <c r="C183">
        <v>177000</v>
      </c>
      <c r="F183" s="6">
        <v>544</v>
      </c>
      <c r="G183" s="7">
        <v>133000</v>
      </c>
      <c r="H183" s="7">
        <v>133000</v>
      </c>
      <c r="J183" s="6">
        <v>262</v>
      </c>
      <c r="K183" s="7">
        <v>276000</v>
      </c>
      <c r="L183" s="7">
        <v>276000</v>
      </c>
    </row>
    <row r="184" spans="1:12" x14ac:dyDescent="0.2">
      <c r="A184">
        <v>182</v>
      </c>
      <c r="B184">
        <v>1</v>
      </c>
      <c r="C184">
        <v>200100</v>
      </c>
      <c r="F184" s="6">
        <v>552</v>
      </c>
      <c r="G184" s="7">
        <v>112500</v>
      </c>
      <c r="H184" s="7">
        <v>112500</v>
      </c>
      <c r="J184" s="6">
        <v>263</v>
      </c>
      <c r="K184" s="7">
        <v>151000</v>
      </c>
      <c r="L184" s="7">
        <v>151000</v>
      </c>
    </row>
    <row r="185" spans="1:12" x14ac:dyDescent="0.2">
      <c r="A185">
        <v>183</v>
      </c>
      <c r="B185">
        <v>1</v>
      </c>
      <c r="C185">
        <v>120000</v>
      </c>
      <c r="F185" s="6">
        <v>556</v>
      </c>
      <c r="G185" s="7">
        <v>113000</v>
      </c>
      <c r="H185" s="7">
        <v>113000</v>
      </c>
      <c r="J185" s="6">
        <v>264</v>
      </c>
      <c r="K185" s="7">
        <v>130000</v>
      </c>
      <c r="L185" s="7">
        <v>130000</v>
      </c>
    </row>
    <row r="186" spans="1:12" x14ac:dyDescent="0.2">
      <c r="A186">
        <v>184</v>
      </c>
      <c r="B186">
        <v>2</v>
      </c>
      <c r="C186">
        <v>200000</v>
      </c>
      <c r="F186" s="6">
        <v>557</v>
      </c>
      <c r="G186" s="7">
        <v>141000</v>
      </c>
      <c r="H186" s="7">
        <v>141000</v>
      </c>
      <c r="J186" s="6">
        <v>265</v>
      </c>
      <c r="K186" s="7">
        <v>73000</v>
      </c>
      <c r="L186" s="7">
        <v>73000</v>
      </c>
    </row>
    <row r="187" spans="1:12" x14ac:dyDescent="0.2">
      <c r="A187">
        <v>185</v>
      </c>
      <c r="B187">
        <v>2</v>
      </c>
      <c r="C187">
        <v>127000</v>
      </c>
      <c r="F187" s="6">
        <v>558</v>
      </c>
      <c r="G187" s="7">
        <v>108000</v>
      </c>
      <c r="H187" s="7">
        <v>108000</v>
      </c>
      <c r="J187" s="6">
        <v>266</v>
      </c>
      <c r="K187" s="7">
        <v>175500</v>
      </c>
      <c r="L187" s="7">
        <v>175500</v>
      </c>
    </row>
    <row r="188" spans="1:12" x14ac:dyDescent="0.2">
      <c r="A188">
        <v>186</v>
      </c>
      <c r="B188">
        <v>3</v>
      </c>
      <c r="C188">
        <v>475000</v>
      </c>
      <c r="F188" s="6">
        <v>563</v>
      </c>
      <c r="G188" s="7">
        <v>108000</v>
      </c>
      <c r="H188" s="7">
        <v>108000</v>
      </c>
      <c r="J188" s="6">
        <v>267</v>
      </c>
      <c r="K188" s="7">
        <v>185000</v>
      </c>
      <c r="L188" s="7">
        <v>185000</v>
      </c>
    </row>
    <row r="189" spans="1:12" x14ac:dyDescent="0.2">
      <c r="A189">
        <v>187</v>
      </c>
      <c r="B189">
        <v>2</v>
      </c>
      <c r="C189">
        <v>173000</v>
      </c>
      <c r="F189" s="6">
        <v>566</v>
      </c>
      <c r="G189" s="7">
        <v>128000</v>
      </c>
      <c r="H189" s="7">
        <v>128000</v>
      </c>
      <c r="J189" s="6">
        <v>271</v>
      </c>
      <c r="K189" s="7">
        <v>266000</v>
      </c>
      <c r="L189" s="7">
        <v>266000</v>
      </c>
    </row>
    <row r="190" spans="1:12" x14ac:dyDescent="0.2">
      <c r="A190">
        <v>188</v>
      </c>
      <c r="B190">
        <v>1</v>
      </c>
      <c r="C190">
        <v>135000</v>
      </c>
      <c r="F190" s="6">
        <v>572</v>
      </c>
      <c r="G190" s="7">
        <v>120000</v>
      </c>
      <c r="H190" s="7">
        <v>120000</v>
      </c>
      <c r="J190" s="6">
        <v>272</v>
      </c>
      <c r="K190" s="7">
        <v>241500</v>
      </c>
      <c r="L190" s="7">
        <v>241500</v>
      </c>
    </row>
    <row r="191" spans="1:12" x14ac:dyDescent="0.2">
      <c r="A191">
        <v>189</v>
      </c>
      <c r="B191">
        <v>2</v>
      </c>
      <c r="C191">
        <v>153337</v>
      </c>
      <c r="F191" s="6">
        <v>575</v>
      </c>
      <c r="G191" s="7">
        <v>139000</v>
      </c>
      <c r="H191" s="7">
        <v>139000</v>
      </c>
      <c r="J191" s="6">
        <v>273</v>
      </c>
      <c r="K191" s="7">
        <v>290000</v>
      </c>
      <c r="L191" s="7">
        <v>290000</v>
      </c>
    </row>
    <row r="192" spans="1:12" x14ac:dyDescent="0.2">
      <c r="A192">
        <v>190</v>
      </c>
      <c r="B192">
        <v>2</v>
      </c>
      <c r="C192">
        <v>286000</v>
      </c>
      <c r="F192" s="6">
        <v>576</v>
      </c>
      <c r="G192" s="7">
        <v>118500</v>
      </c>
      <c r="H192" s="7">
        <v>118500</v>
      </c>
      <c r="J192" s="6">
        <v>276</v>
      </c>
      <c r="K192" s="7">
        <v>205000</v>
      </c>
      <c r="L192" s="7">
        <v>205000</v>
      </c>
    </row>
    <row r="193" spans="1:12" x14ac:dyDescent="0.2">
      <c r="A193">
        <v>191</v>
      </c>
      <c r="B193">
        <v>2</v>
      </c>
      <c r="C193">
        <v>315000</v>
      </c>
      <c r="F193" s="6">
        <v>577</v>
      </c>
      <c r="G193" s="7">
        <v>145000</v>
      </c>
      <c r="H193" s="7">
        <v>145000</v>
      </c>
      <c r="J193" s="6">
        <v>277</v>
      </c>
      <c r="K193" s="7">
        <v>201000</v>
      </c>
      <c r="L193" s="7">
        <v>201000</v>
      </c>
    </row>
    <row r="194" spans="1:12" x14ac:dyDescent="0.2">
      <c r="A194">
        <v>192</v>
      </c>
      <c r="B194">
        <v>2</v>
      </c>
      <c r="C194">
        <v>184000</v>
      </c>
      <c r="F194" s="6">
        <v>580</v>
      </c>
      <c r="G194" s="7">
        <v>131500</v>
      </c>
      <c r="H194" s="7">
        <v>131500</v>
      </c>
      <c r="J194" s="6">
        <v>278</v>
      </c>
      <c r="K194" s="7">
        <v>141000</v>
      </c>
      <c r="L194" s="7">
        <v>141000</v>
      </c>
    </row>
    <row r="195" spans="1:12" x14ac:dyDescent="0.2">
      <c r="A195">
        <v>193</v>
      </c>
      <c r="B195">
        <v>2</v>
      </c>
      <c r="C195">
        <v>192000</v>
      </c>
      <c r="F195" s="6">
        <v>583</v>
      </c>
      <c r="G195" s="7">
        <v>118500</v>
      </c>
      <c r="H195" s="7">
        <v>118500</v>
      </c>
      <c r="J195" s="6">
        <v>279</v>
      </c>
      <c r="K195" s="7">
        <v>415298</v>
      </c>
      <c r="L195" s="7">
        <v>415298</v>
      </c>
    </row>
    <row r="196" spans="1:12" x14ac:dyDescent="0.2">
      <c r="A196">
        <v>194</v>
      </c>
      <c r="B196">
        <v>2</v>
      </c>
      <c r="C196">
        <v>130000</v>
      </c>
      <c r="F196" s="6">
        <v>585</v>
      </c>
      <c r="G196" s="7">
        <v>133000</v>
      </c>
      <c r="H196" s="7">
        <v>133000</v>
      </c>
      <c r="J196" s="6">
        <v>280</v>
      </c>
      <c r="K196" s="7">
        <v>192000</v>
      </c>
      <c r="L196" s="7">
        <v>192000</v>
      </c>
    </row>
    <row r="197" spans="1:12" x14ac:dyDescent="0.2">
      <c r="A197">
        <v>195</v>
      </c>
      <c r="B197">
        <v>1</v>
      </c>
      <c r="C197">
        <v>127000</v>
      </c>
      <c r="F197" s="6">
        <v>587</v>
      </c>
      <c r="G197" s="7">
        <v>130000</v>
      </c>
      <c r="H197" s="7">
        <v>130000</v>
      </c>
      <c r="J197" s="6">
        <v>281</v>
      </c>
      <c r="K197" s="7">
        <v>228500</v>
      </c>
      <c r="L197" s="7">
        <v>228500</v>
      </c>
    </row>
    <row r="198" spans="1:12" x14ac:dyDescent="0.2">
      <c r="A198">
        <v>196</v>
      </c>
      <c r="B198">
        <v>2</v>
      </c>
      <c r="C198">
        <v>148500</v>
      </c>
      <c r="F198" s="6">
        <v>589</v>
      </c>
      <c r="G198" s="7">
        <v>143000</v>
      </c>
      <c r="H198" s="7">
        <v>143000</v>
      </c>
      <c r="J198" s="6">
        <v>282</v>
      </c>
      <c r="K198" s="7">
        <v>185000</v>
      </c>
      <c r="L198" s="7">
        <v>185000</v>
      </c>
    </row>
    <row r="199" spans="1:12" x14ac:dyDescent="0.2">
      <c r="A199">
        <v>197</v>
      </c>
      <c r="B199">
        <v>3</v>
      </c>
      <c r="C199">
        <v>311872</v>
      </c>
      <c r="F199" s="6">
        <v>590</v>
      </c>
      <c r="G199" s="7">
        <v>79500</v>
      </c>
      <c r="H199" s="7">
        <v>79500</v>
      </c>
      <c r="J199" s="6">
        <v>283</v>
      </c>
      <c r="K199" s="7">
        <v>207500</v>
      </c>
      <c r="L199" s="7">
        <v>207500</v>
      </c>
    </row>
    <row r="200" spans="1:12" x14ac:dyDescent="0.2">
      <c r="A200">
        <v>198</v>
      </c>
      <c r="B200">
        <v>2</v>
      </c>
      <c r="C200">
        <v>235000</v>
      </c>
      <c r="F200" s="6">
        <v>595</v>
      </c>
      <c r="G200" s="7">
        <v>110000</v>
      </c>
      <c r="H200" s="7">
        <v>110000</v>
      </c>
      <c r="J200" s="6">
        <v>284</v>
      </c>
      <c r="K200" s="7">
        <v>244600</v>
      </c>
      <c r="L200" s="7">
        <v>244600</v>
      </c>
    </row>
    <row r="201" spans="1:12" x14ac:dyDescent="0.2">
      <c r="A201">
        <v>199</v>
      </c>
      <c r="B201">
        <v>0</v>
      </c>
      <c r="C201">
        <v>104000</v>
      </c>
      <c r="F201" s="6">
        <v>597</v>
      </c>
      <c r="G201" s="7">
        <v>114504</v>
      </c>
      <c r="H201" s="7">
        <v>114504</v>
      </c>
      <c r="J201" s="6">
        <v>285</v>
      </c>
      <c r="K201" s="7">
        <v>179200</v>
      </c>
      <c r="L201" s="7">
        <v>179200</v>
      </c>
    </row>
    <row r="202" spans="1:12" x14ac:dyDescent="0.2">
      <c r="A202">
        <v>200</v>
      </c>
      <c r="B202">
        <v>3</v>
      </c>
      <c r="C202">
        <v>274900</v>
      </c>
      <c r="F202" s="6">
        <v>602</v>
      </c>
      <c r="G202" s="7">
        <v>141000</v>
      </c>
      <c r="H202" s="7">
        <v>141000</v>
      </c>
      <c r="J202" s="6">
        <v>286</v>
      </c>
      <c r="K202" s="7">
        <v>164700</v>
      </c>
      <c r="L202" s="7">
        <v>164700</v>
      </c>
    </row>
    <row r="203" spans="1:12" x14ac:dyDescent="0.2">
      <c r="A203">
        <v>201</v>
      </c>
      <c r="B203">
        <v>2</v>
      </c>
      <c r="C203">
        <v>140000</v>
      </c>
      <c r="F203" s="6">
        <v>608</v>
      </c>
      <c r="G203" s="7">
        <v>225000</v>
      </c>
      <c r="H203" s="7">
        <v>225000</v>
      </c>
      <c r="J203" s="6">
        <v>287</v>
      </c>
      <c r="K203" s="7">
        <v>159000</v>
      </c>
      <c r="L203" s="7">
        <v>159000</v>
      </c>
    </row>
    <row r="204" spans="1:12" x14ac:dyDescent="0.2">
      <c r="A204">
        <v>202</v>
      </c>
      <c r="B204">
        <v>2</v>
      </c>
      <c r="C204">
        <v>171500</v>
      </c>
      <c r="F204" s="6">
        <v>610</v>
      </c>
      <c r="G204" s="7">
        <v>118500</v>
      </c>
      <c r="H204" s="7">
        <v>118500</v>
      </c>
      <c r="J204" s="6">
        <v>291</v>
      </c>
      <c r="K204" s="7">
        <v>233230</v>
      </c>
      <c r="L204" s="7">
        <v>233230</v>
      </c>
    </row>
    <row r="205" spans="1:12" x14ac:dyDescent="0.2">
      <c r="A205">
        <v>203</v>
      </c>
      <c r="B205">
        <v>1</v>
      </c>
      <c r="C205">
        <v>112000</v>
      </c>
      <c r="F205" s="6">
        <v>614</v>
      </c>
      <c r="G205" s="7">
        <v>147000</v>
      </c>
      <c r="H205" s="7">
        <v>147000</v>
      </c>
      <c r="J205" s="6">
        <v>294</v>
      </c>
      <c r="K205" s="7">
        <v>235000</v>
      </c>
      <c r="L205" s="7">
        <v>235000</v>
      </c>
    </row>
    <row r="206" spans="1:12" x14ac:dyDescent="0.2">
      <c r="A206">
        <v>204</v>
      </c>
      <c r="B206">
        <v>2</v>
      </c>
      <c r="C206">
        <v>149000</v>
      </c>
      <c r="F206" s="6">
        <v>615</v>
      </c>
      <c r="G206" s="7">
        <v>75500</v>
      </c>
      <c r="H206" s="7">
        <v>75500</v>
      </c>
      <c r="J206" s="6">
        <v>295</v>
      </c>
      <c r="K206" s="7">
        <v>167000</v>
      </c>
      <c r="L206" s="7">
        <v>167000</v>
      </c>
    </row>
    <row r="207" spans="1:12" x14ac:dyDescent="0.2">
      <c r="A207">
        <v>205</v>
      </c>
      <c r="B207">
        <v>1</v>
      </c>
      <c r="C207">
        <v>110000</v>
      </c>
      <c r="F207" s="6">
        <v>621</v>
      </c>
      <c r="G207" s="7">
        <v>67000</v>
      </c>
      <c r="H207" s="7">
        <v>67000</v>
      </c>
      <c r="J207" s="6">
        <v>296</v>
      </c>
      <c r="K207" s="7">
        <v>142500</v>
      </c>
      <c r="L207" s="7">
        <v>142500</v>
      </c>
    </row>
    <row r="208" spans="1:12" x14ac:dyDescent="0.2">
      <c r="A208">
        <v>206</v>
      </c>
      <c r="B208">
        <v>2</v>
      </c>
      <c r="C208">
        <v>180500</v>
      </c>
      <c r="F208" s="6">
        <v>627</v>
      </c>
      <c r="G208" s="7">
        <v>139900</v>
      </c>
      <c r="H208" s="7">
        <v>139900</v>
      </c>
      <c r="J208" s="6">
        <v>298</v>
      </c>
      <c r="K208" s="7">
        <v>239000</v>
      </c>
      <c r="L208" s="7">
        <v>239000</v>
      </c>
    </row>
    <row r="209" spans="1:12" x14ac:dyDescent="0.2">
      <c r="A209">
        <v>207</v>
      </c>
      <c r="B209">
        <v>1</v>
      </c>
      <c r="C209">
        <v>143900</v>
      </c>
      <c r="F209" s="6">
        <v>628</v>
      </c>
      <c r="G209" s="7">
        <v>153000</v>
      </c>
      <c r="H209" s="7">
        <v>153000</v>
      </c>
      <c r="J209" s="6">
        <v>299</v>
      </c>
      <c r="K209" s="7">
        <v>175000</v>
      </c>
      <c r="L209" s="7">
        <v>175000</v>
      </c>
    </row>
    <row r="210" spans="1:12" x14ac:dyDescent="0.2">
      <c r="A210">
        <v>208</v>
      </c>
      <c r="B210">
        <v>1</v>
      </c>
      <c r="C210">
        <v>141000</v>
      </c>
      <c r="F210" s="6">
        <v>631</v>
      </c>
      <c r="G210" s="7">
        <v>124000</v>
      </c>
      <c r="H210" s="7">
        <v>124000</v>
      </c>
      <c r="J210" s="6">
        <v>302</v>
      </c>
      <c r="K210" s="7">
        <v>267000</v>
      </c>
      <c r="L210" s="7">
        <v>267000</v>
      </c>
    </row>
    <row r="211" spans="1:12" x14ac:dyDescent="0.2">
      <c r="A211">
        <v>209</v>
      </c>
      <c r="B211">
        <v>2</v>
      </c>
      <c r="C211">
        <v>277000</v>
      </c>
      <c r="F211" s="6">
        <v>634</v>
      </c>
      <c r="G211" s="7">
        <v>139400</v>
      </c>
      <c r="H211" s="7">
        <v>139400</v>
      </c>
      <c r="J211" s="6">
        <v>303</v>
      </c>
      <c r="K211" s="7">
        <v>205000</v>
      </c>
      <c r="L211" s="7">
        <v>205000</v>
      </c>
    </row>
    <row r="212" spans="1:12" x14ac:dyDescent="0.2">
      <c r="A212">
        <v>210</v>
      </c>
      <c r="B212">
        <v>2</v>
      </c>
      <c r="C212">
        <v>145000</v>
      </c>
      <c r="F212" s="6">
        <v>636</v>
      </c>
      <c r="G212" s="7">
        <v>200000</v>
      </c>
      <c r="H212" s="7">
        <v>200000</v>
      </c>
      <c r="J212" s="6">
        <v>304</v>
      </c>
      <c r="K212" s="7">
        <v>149900</v>
      </c>
      <c r="L212" s="7">
        <v>149900</v>
      </c>
    </row>
    <row r="213" spans="1:12" x14ac:dyDescent="0.2">
      <c r="A213">
        <v>211</v>
      </c>
      <c r="B213">
        <v>0</v>
      </c>
      <c r="C213">
        <v>98000</v>
      </c>
      <c r="F213" s="6">
        <v>637</v>
      </c>
      <c r="G213" s="7">
        <v>60000</v>
      </c>
      <c r="H213" s="7">
        <v>60000</v>
      </c>
      <c r="J213" s="6">
        <v>305</v>
      </c>
      <c r="K213" s="7">
        <v>295000</v>
      </c>
      <c r="L213" s="7">
        <v>295000</v>
      </c>
    </row>
    <row r="214" spans="1:12" x14ac:dyDescent="0.2">
      <c r="A214">
        <v>212</v>
      </c>
      <c r="B214">
        <v>2</v>
      </c>
      <c r="C214">
        <v>186000</v>
      </c>
      <c r="F214" s="6">
        <v>638</v>
      </c>
      <c r="G214" s="7">
        <v>93000</v>
      </c>
      <c r="H214" s="7">
        <v>93000</v>
      </c>
      <c r="J214" s="6">
        <v>306</v>
      </c>
      <c r="K214" s="7">
        <v>305900</v>
      </c>
      <c r="L214" s="7">
        <v>305900</v>
      </c>
    </row>
    <row r="215" spans="1:12" x14ac:dyDescent="0.2">
      <c r="A215">
        <v>213</v>
      </c>
      <c r="B215">
        <v>2</v>
      </c>
      <c r="C215">
        <v>252678</v>
      </c>
      <c r="F215" s="6">
        <v>639</v>
      </c>
      <c r="G215" s="7">
        <v>85000</v>
      </c>
      <c r="H215" s="7">
        <v>85000</v>
      </c>
      <c r="J215" s="6">
        <v>307</v>
      </c>
      <c r="K215" s="7">
        <v>225000</v>
      </c>
      <c r="L215" s="7">
        <v>225000</v>
      </c>
    </row>
    <row r="216" spans="1:12" x14ac:dyDescent="0.2">
      <c r="A216">
        <v>214</v>
      </c>
      <c r="B216">
        <v>2</v>
      </c>
      <c r="C216">
        <v>156000</v>
      </c>
      <c r="F216" s="6">
        <v>650</v>
      </c>
      <c r="G216" s="7">
        <v>84500</v>
      </c>
      <c r="H216" s="7">
        <v>84500</v>
      </c>
      <c r="J216" s="6">
        <v>309</v>
      </c>
      <c r="K216" s="7">
        <v>82500</v>
      </c>
      <c r="L216" s="7">
        <v>82500</v>
      </c>
    </row>
    <row r="217" spans="1:12" x14ac:dyDescent="0.2">
      <c r="A217">
        <v>215</v>
      </c>
      <c r="B217">
        <v>1</v>
      </c>
      <c r="C217">
        <v>161750</v>
      </c>
      <c r="F217" s="6">
        <v>652</v>
      </c>
      <c r="G217" s="7">
        <v>108000</v>
      </c>
      <c r="H217" s="7">
        <v>108000</v>
      </c>
      <c r="J217" s="6">
        <v>310</v>
      </c>
      <c r="K217" s="7">
        <v>360000</v>
      </c>
      <c r="L217" s="7">
        <v>360000</v>
      </c>
    </row>
    <row r="218" spans="1:12" x14ac:dyDescent="0.2">
      <c r="A218">
        <v>216</v>
      </c>
      <c r="B218">
        <v>1</v>
      </c>
      <c r="C218">
        <v>134450</v>
      </c>
      <c r="F218" s="6">
        <v>654</v>
      </c>
      <c r="G218" s="7">
        <v>135000</v>
      </c>
      <c r="H218" s="7">
        <v>135000</v>
      </c>
      <c r="J218" s="6">
        <v>311</v>
      </c>
      <c r="K218" s="7">
        <v>165600</v>
      </c>
      <c r="L218" s="7">
        <v>165600</v>
      </c>
    </row>
    <row r="219" spans="1:12" x14ac:dyDescent="0.2">
      <c r="A219">
        <v>217</v>
      </c>
      <c r="B219">
        <v>2</v>
      </c>
      <c r="C219">
        <v>210000</v>
      </c>
      <c r="F219" s="6">
        <v>656</v>
      </c>
      <c r="G219" s="7">
        <v>88000</v>
      </c>
      <c r="H219" s="7">
        <v>88000</v>
      </c>
      <c r="J219" s="6">
        <v>313</v>
      </c>
      <c r="K219" s="7">
        <v>119900</v>
      </c>
      <c r="L219" s="7">
        <v>119900</v>
      </c>
    </row>
    <row r="220" spans="1:12" x14ac:dyDescent="0.2">
      <c r="A220">
        <v>218</v>
      </c>
      <c r="B220">
        <v>1</v>
      </c>
      <c r="C220">
        <v>107000</v>
      </c>
      <c r="F220" s="6">
        <v>657</v>
      </c>
      <c r="G220" s="7">
        <v>145500</v>
      </c>
      <c r="H220" s="7">
        <v>145500</v>
      </c>
      <c r="J220" s="6">
        <v>314</v>
      </c>
      <c r="K220" s="7">
        <v>375000</v>
      </c>
      <c r="L220" s="7">
        <v>375000</v>
      </c>
    </row>
    <row r="221" spans="1:12" x14ac:dyDescent="0.2">
      <c r="A221">
        <v>219</v>
      </c>
      <c r="B221">
        <v>2</v>
      </c>
      <c r="C221">
        <v>311500</v>
      </c>
      <c r="F221" s="6">
        <v>658</v>
      </c>
      <c r="G221" s="7">
        <v>149000</v>
      </c>
      <c r="H221" s="7">
        <v>149000</v>
      </c>
      <c r="J221" s="6">
        <v>315</v>
      </c>
      <c r="K221" s="7">
        <v>178000</v>
      </c>
      <c r="L221" s="7">
        <v>178000</v>
      </c>
    </row>
    <row r="222" spans="1:12" x14ac:dyDescent="0.2">
      <c r="A222">
        <v>220</v>
      </c>
      <c r="B222">
        <v>2</v>
      </c>
      <c r="C222">
        <v>167240</v>
      </c>
      <c r="F222" s="6">
        <v>659</v>
      </c>
      <c r="G222" s="7">
        <v>97500</v>
      </c>
      <c r="H222" s="7">
        <v>97500</v>
      </c>
      <c r="J222" s="6">
        <v>316</v>
      </c>
      <c r="K222" s="7">
        <v>188500</v>
      </c>
      <c r="L222" s="7">
        <v>188500</v>
      </c>
    </row>
    <row r="223" spans="1:12" x14ac:dyDescent="0.2">
      <c r="A223">
        <v>221</v>
      </c>
      <c r="B223">
        <v>2</v>
      </c>
      <c r="C223">
        <v>204900</v>
      </c>
      <c r="F223" s="6">
        <v>670</v>
      </c>
      <c r="G223" s="7">
        <v>137500</v>
      </c>
      <c r="H223" s="7">
        <v>137500</v>
      </c>
      <c r="J223" s="6">
        <v>317</v>
      </c>
      <c r="K223" s="7">
        <v>260000</v>
      </c>
      <c r="L223" s="7">
        <v>260000</v>
      </c>
    </row>
    <row r="224" spans="1:12" x14ac:dyDescent="0.2">
      <c r="A224">
        <v>222</v>
      </c>
      <c r="B224">
        <v>2</v>
      </c>
      <c r="C224">
        <v>200000</v>
      </c>
      <c r="F224" s="6">
        <v>672</v>
      </c>
      <c r="G224" s="7">
        <v>103600</v>
      </c>
      <c r="H224" s="7">
        <v>103600</v>
      </c>
      <c r="J224" s="6">
        <v>318</v>
      </c>
      <c r="K224" s="7">
        <v>270000</v>
      </c>
      <c r="L224" s="7">
        <v>270000</v>
      </c>
    </row>
    <row r="225" spans="1:12" x14ac:dyDescent="0.2">
      <c r="A225">
        <v>223</v>
      </c>
      <c r="B225">
        <v>2</v>
      </c>
      <c r="C225">
        <v>179900</v>
      </c>
      <c r="F225" s="6">
        <v>675</v>
      </c>
      <c r="G225" s="7">
        <v>140000</v>
      </c>
      <c r="H225" s="7">
        <v>140000</v>
      </c>
      <c r="J225" s="6">
        <v>319</v>
      </c>
      <c r="K225" s="7">
        <v>260000</v>
      </c>
      <c r="L225" s="7">
        <v>260000</v>
      </c>
    </row>
    <row r="226" spans="1:12" x14ac:dyDescent="0.2">
      <c r="A226">
        <v>224</v>
      </c>
      <c r="B226">
        <v>2</v>
      </c>
      <c r="C226">
        <v>97000</v>
      </c>
      <c r="F226" s="6">
        <v>678</v>
      </c>
      <c r="G226" s="7">
        <v>109500</v>
      </c>
      <c r="H226" s="7">
        <v>109500</v>
      </c>
      <c r="J226" s="6">
        <v>320</v>
      </c>
      <c r="K226" s="7">
        <v>187500</v>
      </c>
      <c r="L226" s="7">
        <v>187500</v>
      </c>
    </row>
    <row r="227" spans="1:12" x14ac:dyDescent="0.2">
      <c r="A227">
        <v>225</v>
      </c>
      <c r="B227">
        <v>3</v>
      </c>
      <c r="C227">
        <v>386250</v>
      </c>
      <c r="F227" s="6">
        <v>681</v>
      </c>
      <c r="G227" s="7">
        <v>143000</v>
      </c>
      <c r="H227" s="7">
        <v>143000</v>
      </c>
      <c r="J227" s="6">
        <v>321</v>
      </c>
      <c r="K227" s="7">
        <v>342643</v>
      </c>
      <c r="L227" s="7">
        <v>342643</v>
      </c>
    </row>
    <row r="228" spans="1:12" x14ac:dyDescent="0.2">
      <c r="A228">
        <v>226</v>
      </c>
      <c r="B228">
        <v>1</v>
      </c>
      <c r="C228">
        <v>112000</v>
      </c>
      <c r="F228" s="6">
        <v>682</v>
      </c>
      <c r="G228" s="7">
        <v>159434</v>
      </c>
      <c r="H228" s="7">
        <v>159434</v>
      </c>
      <c r="J228" s="6">
        <v>322</v>
      </c>
      <c r="K228" s="7">
        <v>354000</v>
      </c>
      <c r="L228" s="7">
        <v>354000</v>
      </c>
    </row>
    <row r="229" spans="1:12" x14ac:dyDescent="0.2">
      <c r="A229">
        <v>227</v>
      </c>
      <c r="B229">
        <v>3</v>
      </c>
      <c r="C229">
        <v>290000</v>
      </c>
      <c r="F229" s="6">
        <v>694</v>
      </c>
      <c r="G229" s="7">
        <v>108480</v>
      </c>
      <c r="H229" s="7">
        <v>108480</v>
      </c>
      <c r="J229" s="6">
        <v>323</v>
      </c>
      <c r="K229" s="7">
        <v>301000</v>
      </c>
      <c r="L229" s="7">
        <v>301000</v>
      </c>
    </row>
    <row r="230" spans="1:12" x14ac:dyDescent="0.2">
      <c r="A230">
        <v>228</v>
      </c>
      <c r="B230">
        <v>1</v>
      </c>
      <c r="C230">
        <v>106000</v>
      </c>
      <c r="F230" s="6">
        <v>697</v>
      </c>
      <c r="G230" s="7">
        <v>89000</v>
      </c>
      <c r="H230" s="7">
        <v>89000</v>
      </c>
      <c r="J230" s="6">
        <v>325</v>
      </c>
      <c r="K230" s="7">
        <v>242000</v>
      </c>
      <c r="L230" s="7">
        <v>242000</v>
      </c>
    </row>
    <row r="231" spans="1:12" x14ac:dyDescent="0.2">
      <c r="A231">
        <v>229</v>
      </c>
      <c r="B231">
        <v>1</v>
      </c>
      <c r="C231">
        <v>125000</v>
      </c>
      <c r="F231" s="6">
        <v>698</v>
      </c>
      <c r="G231" s="7">
        <v>123500</v>
      </c>
      <c r="H231" s="7">
        <v>123500</v>
      </c>
      <c r="J231" s="6">
        <v>326</v>
      </c>
      <c r="K231" s="7">
        <v>87000</v>
      </c>
      <c r="L231" s="7">
        <v>87000</v>
      </c>
    </row>
    <row r="232" spans="1:12" x14ac:dyDescent="0.2">
      <c r="A232">
        <v>230</v>
      </c>
      <c r="B232">
        <v>2</v>
      </c>
      <c r="C232">
        <v>192500</v>
      </c>
      <c r="F232" s="6">
        <v>699</v>
      </c>
      <c r="G232" s="7">
        <v>138500</v>
      </c>
      <c r="H232" s="7">
        <v>138500</v>
      </c>
      <c r="J232" s="6">
        <v>327</v>
      </c>
      <c r="K232" s="7">
        <v>324000</v>
      </c>
      <c r="L232" s="7">
        <v>324000</v>
      </c>
    </row>
    <row r="233" spans="1:12" x14ac:dyDescent="0.2">
      <c r="A233">
        <v>231</v>
      </c>
      <c r="B233">
        <v>1</v>
      </c>
      <c r="C233">
        <v>148000</v>
      </c>
      <c r="F233" s="6">
        <v>706</v>
      </c>
      <c r="G233" s="7">
        <v>55000</v>
      </c>
      <c r="H233" s="7">
        <v>55000</v>
      </c>
      <c r="J233" s="6">
        <v>329</v>
      </c>
      <c r="K233" s="7">
        <v>214500</v>
      </c>
      <c r="L233" s="7">
        <v>214500</v>
      </c>
    </row>
    <row r="234" spans="1:12" x14ac:dyDescent="0.2">
      <c r="A234">
        <v>232</v>
      </c>
      <c r="B234">
        <v>3</v>
      </c>
      <c r="C234">
        <v>403000</v>
      </c>
      <c r="F234" s="6">
        <v>710</v>
      </c>
      <c r="G234" s="7">
        <v>109900</v>
      </c>
      <c r="H234" s="7">
        <v>109900</v>
      </c>
      <c r="J234" s="6">
        <v>333</v>
      </c>
      <c r="K234" s="7">
        <v>284000</v>
      </c>
      <c r="L234" s="7">
        <v>284000</v>
      </c>
    </row>
    <row r="235" spans="1:12" x14ac:dyDescent="0.2">
      <c r="A235">
        <v>233</v>
      </c>
      <c r="B235">
        <v>1</v>
      </c>
      <c r="C235">
        <v>94500</v>
      </c>
      <c r="F235" s="6">
        <v>711</v>
      </c>
      <c r="G235" s="7">
        <v>52000</v>
      </c>
      <c r="H235" s="7">
        <v>52000</v>
      </c>
      <c r="J235" s="6">
        <v>334</v>
      </c>
      <c r="K235" s="7">
        <v>207000</v>
      </c>
      <c r="L235" s="7">
        <v>207000</v>
      </c>
    </row>
    <row r="236" spans="1:12" x14ac:dyDescent="0.2">
      <c r="A236">
        <v>234</v>
      </c>
      <c r="B236">
        <v>1</v>
      </c>
      <c r="C236">
        <v>128200</v>
      </c>
      <c r="F236" s="6">
        <v>712</v>
      </c>
      <c r="G236" s="7">
        <v>102776</v>
      </c>
      <c r="H236" s="7">
        <v>102776</v>
      </c>
      <c r="J236" s="6">
        <v>335</v>
      </c>
      <c r="K236" s="7">
        <v>192000</v>
      </c>
      <c r="L236" s="7">
        <v>192000</v>
      </c>
    </row>
    <row r="237" spans="1:12" x14ac:dyDescent="0.2">
      <c r="A237">
        <v>235</v>
      </c>
      <c r="B237">
        <v>2</v>
      </c>
      <c r="C237">
        <v>216500</v>
      </c>
      <c r="F237" s="6">
        <v>720</v>
      </c>
      <c r="G237" s="7">
        <v>128500</v>
      </c>
      <c r="H237" s="7">
        <v>128500</v>
      </c>
      <c r="J237" s="6">
        <v>336</v>
      </c>
      <c r="K237" s="7">
        <v>228950</v>
      </c>
      <c r="L237" s="7">
        <v>228950</v>
      </c>
    </row>
    <row r="238" spans="1:12" x14ac:dyDescent="0.2">
      <c r="A238">
        <v>236</v>
      </c>
      <c r="B238">
        <v>1</v>
      </c>
      <c r="C238">
        <v>89500</v>
      </c>
      <c r="F238" s="6">
        <v>724</v>
      </c>
      <c r="G238" s="7">
        <v>135000</v>
      </c>
      <c r="H238" s="7">
        <v>135000</v>
      </c>
      <c r="J238" s="6">
        <v>337</v>
      </c>
      <c r="K238" s="7">
        <v>377426</v>
      </c>
      <c r="L238" s="7">
        <v>377426</v>
      </c>
    </row>
    <row r="239" spans="1:12" x14ac:dyDescent="0.2">
      <c r="A239">
        <v>237</v>
      </c>
      <c r="B239">
        <v>2</v>
      </c>
      <c r="C239">
        <v>185500</v>
      </c>
      <c r="F239" s="6">
        <v>734</v>
      </c>
      <c r="G239" s="7">
        <v>131400</v>
      </c>
      <c r="H239" s="7">
        <v>131400</v>
      </c>
      <c r="J239" s="6">
        <v>338</v>
      </c>
      <c r="K239" s="7">
        <v>214000</v>
      </c>
      <c r="L239" s="7">
        <v>214000</v>
      </c>
    </row>
    <row r="240" spans="1:12" x14ac:dyDescent="0.2">
      <c r="A240">
        <v>238</v>
      </c>
      <c r="B240">
        <v>2</v>
      </c>
      <c r="C240">
        <v>194500</v>
      </c>
      <c r="F240" s="6">
        <v>735</v>
      </c>
      <c r="G240" s="7">
        <v>108000</v>
      </c>
      <c r="H240" s="7">
        <v>108000</v>
      </c>
      <c r="J240" s="6">
        <v>339</v>
      </c>
      <c r="K240" s="7">
        <v>202500</v>
      </c>
      <c r="L240" s="7">
        <v>202500</v>
      </c>
    </row>
    <row r="241" spans="1:12" x14ac:dyDescent="0.2">
      <c r="A241">
        <v>239</v>
      </c>
      <c r="B241">
        <v>3</v>
      </c>
      <c r="C241">
        <v>318000</v>
      </c>
      <c r="F241" s="6">
        <v>739</v>
      </c>
      <c r="G241" s="7">
        <v>179000</v>
      </c>
      <c r="H241" s="7">
        <v>179000</v>
      </c>
      <c r="J241" s="6">
        <v>341</v>
      </c>
      <c r="K241" s="7">
        <v>202900</v>
      </c>
      <c r="L241" s="7">
        <v>202900</v>
      </c>
    </row>
    <row r="242" spans="1:12" x14ac:dyDescent="0.2">
      <c r="A242">
        <v>240</v>
      </c>
      <c r="B242">
        <v>1</v>
      </c>
      <c r="C242">
        <v>113000</v>
      </c>
      <c r="F242" s="6">
        <v>742</v>
      </c>
      <c r="G242" s="7">
        <v>142000</v>
      </c>
      <c r="H242" s="7">
        <v>142000</v>
      </c>
      <c r="J242" s="6">
        <v>343</v>
      </c>
      <c r="K242" s="7">
        <v>87500</v>
      </c>
      <c r="L242" s="7">
        <v>87500</v>
      </c>
    </row>
    <row r="243" spans="1:12" x14ac:dyDescent="0.2">
      <c r="A243">
        <v>241</v>
      </c>
      <c r="B243">
        <v>2</v>
      </c>
      <c r="C243">
        <v>262500</v>
      </c>
      <c r="F243" s="6">
        <v>750</v>
      </c>
      <c r="G243" s="7">
        <v>98000</v>
      </c>
      <c r="H243" s="7">
        <v>98000</v>
      </c>
      <c r="J243" s="6">
        <v>344</v>
      </c>
      <c r="K243" s="7">
        <v>266000</v>
      </c>
      <c r="L243" s="7">
        <v>266000</v>
      </c>
    </row>
    <row r="244" spans="1:12" x14ac:dyDescent="0.2">
      <c r="A244">
        <v>242</v>
      </c>
      <c r="B244">
        <v>0</v>
      </c>
      <c r="C244">
        <v>110500</v>
      </c>
      <c r="F244" s="6">
        <v>751</v>
      </c>
      <c r="G244" s="7">
        <v>96500</v>
      </c>
      <c r="H244" s="7">
        <v>96500</v>
      </c>
      <c r="J244" s="6">
        <v>348</v>
      </c>
      <c r="K244" s="7">
        <v>157500</v>
      </c>
      <c r="L244" s="7">
        <v>157500</v>
      </c>
    </row>
    <row r="245" spans="1:12" x14ac:dyDescent="0.2">
      <c r="A245">
        <v>243</v>
      </c>
      <c r="B245">
        <v>1</v>
      </c>
      <c r="C245">
        <v>79000</v>
      </c>
      <c r="F245" s="6">
        <v>761</v>
      </c>
      <c r="G245" s="7">
        <v>127500</v>
      </c>
      <c r="H245" s="7">
        <v>127500</v>
      </c>
      <c r="J245" s="6">
        <v>349</v>
      </c>
      <c r="K245" s="7">
        <v>154000</v>
      </c>
      <c r="L245" s="7">
        <v>154000</v>
      </c>
    </row>
    <row r="246" spans="1:12" x14ac:dyDescent="0.2">
      <c r="A246">
        <v>244</v>
      </c>
      <c r="B246">
        <v>1</v>
      </c>
      <c r="C246">
        <v>120000</v>
      </c>
      <c r="F246" s="6">
        <v>768</v>
      </c>
      <c r="G246" s="7">
        <v>160000</v>
      </c>
      <c r="H246" s="7">
        <v>160000</v>
      </c>
      <c r="J246" s="6">
        <v>350</v>
      </c>
      <c r="K246" s="7">
        <v>437154</v>
      </c>
      <c r="L246" s="7">
        <v>437154</v>
      </c>
    </row>
    <row r="247" spans="1:12" x14ac:dyDescent="0.2">
      <c r="A247">
        <v>245</v>
      </c>
      <c r="B247">
        <v>2</v>
      </c>
      <c r="C247">
        <v>205000</v>
      </c>
      <c r="F247" s="6">
        <v>774</v>
      </c>
      <c r="G247" s="7">
        <v>114500</v>
      </c>
      <c r="H247" s="7">
        <v>114500</v>
      </c>
      <c r="J247" s="6">
        <v>351</v>
      </c>
      <c r="K247" s="7">
        <v>318061</v>
      </c>
      <c r="L247" s="7">
        <v>318061</v>
      </c>
    </row>
    <row r="248" spans="1:12" x14ac:dyDescent="0.2">
      <c r="A248">
        <v>246</v>
      </c>
      <c r="B248">
        <v>2</v>
      </c>
      <c r="C248">
        <v>241500</v>
      </c>
      <c r="F248" s="6">
        <v>785</v>
      </c>
      <c r="G248" s="7">
        <v>128000</v>
      </c>
      <c r="H248" s="7">
        <v>128000</v>
      </c>
      <c r="J248" s="6">
        <v>352</v>
      </c>
      <c r="K248" s="7">
        <v>190000</v>
      </c>
      <c r="L248" s="7">
        <v>190000</v>
      </c>
    </row>
    <row r="249" spans="1:12" x14ac:dyDescent="0.2">
      <c r="A249">
        <v>247</v>
      </c>
      <c r="B249">
        <v>1</v>
      </c>
      <c r="C249">
        <v>137000</v>
      </c>
      <c r="F249" s="6">
        <v>787</v>
      </c>
      <c r="G249" s="7">
        <v>139000</v>
      </c>
      <c r="H249" s="7">
        <v>139000</v>
      </c>
      <c r="J249" s="6">
        <v>354</v>
      </c>
      <c r="K249" s="7">
        <v>105900</v>
      </c>
      <c r="L249" s="7">
        <v>105900</v>
      </c>
    </row>
    <row r="250" spans="1:12" x14ac:dyDescent="0.2">
      <c r="A250">
        <v>248</v>
      </c>
      <c r="B250">
        <v>2</v>
      </c>
      <c r="C250">
        <v>140000</v>
      </c>
      <c r="F250" s="6">
        <v>789</v>
      </c>
      <c r="G250" s="7">
        <v>107900</v>
      </c>
      <c r="H250" s="7">
        <v>107900</v>
      </c>
      <c r="J250" s="6">
        <v>356</v>
      </c>
      <c r="K250" s="7">
        <v>177500</v>
      </c>
      <c r="L250" s="7">
        <v>177500</v>
      </c>
    </row>
    <row r="251" spans="1:12" x14ac:dyDescent="0.2">
      <c r="A251">
        <v>249</v>
      </c>
      <c r="B251">
        <v>2</v>
      </c>
      <c r="C251">
        <v>180000</v>
      </c>
      <c r="F251" s="6">
        <v>798</v>
      </c>
      <c r="G251" s="7">
        <v>110000</v>
      </c>
      <c r="H251" s="7">
        <v>110000</v>
      </c>
      <c r="J251" s="6">
        <v>357</v>
      </c>
      <c r="K251" s="7">
        <v>173000</v>
      </c>
      <c r="L251" s="7">
        <v>173000</v>
      </c>
    </row>
    <row r="252" spans="1:12" x14ac:dyDescent="0.2">
      <c r="A252">
        <v>250</v>
      </c>
      <c r="B252">
        <v>2</v>
      </c>
      <c r="C252">
        <v>277000</v>
      </c>
      <c r="F252" s="6">
        <v>800</v>
      </c>
      <c r="G252" s="7">
        <v>175000</v>
      </c>
      <c r="H252" s="7">
        <v>175000</v>
      </c>
      <c r="J252" s="6">
        <v>358</v>
      </c>
      <c r="K252" s="7">
        <v>134000</v>
      </c>
      <c r="L252" s="7">
        <v>134000</v>
      </c>
    </row>
    <row r="253" spans="1:12" x14ac:dyDescent="0.2">
      <c r="A253">
        <v>251</v>
      </c>
      <c r="B253">
        <v>0</v>
      </c>
      <c r="C253">
        <v>76500</v>
      </c>
      <c r="F253" s="6">
        <v>805</v>
      </c>
      <c r="G253" s="7">
        <v>118000</v>
      </c>
      <c r="H253" s="7">
        <v>118000</v>
      </c>
      <c r="J253" s="6">
        <v>360</v>
      </c>
      <c r="K253" s="7">
        <v>280000</v>
      </c>
      <c r="L253" s="7">
        <v>280000</v>
      </c>
    </row>
    <row r="254" spans="1:12" x14ac:dyDescent="0.2">
      <c r="A254">
        <v>252</v>
      </c>
      <c r="B254">
        <v>2</v>
      </c>
      <c r="C254">
        <v>235000</v>
      </c>
      <c r="F254" s="6">
        <v>807</v>
      </c>
      <c r="G254" s="7">
        <v>135500</v>
      </c>
      <c r="H254" s="7">
        <v>135500</v>
      </c>
      <c r="J254" s="6">
        <v>361</v>
      </c>
      <c r="K254" s="7">
        <v>156000</v>
      </c>
      <c r="L254" s="7">
        <v>156000</v>
      </c>
    </row>
    <row r="255" spans="1:12" x14ac:dyDescent="0.2">
      <c r="A255">
        <v>253</v>
      </c>
      <c r="B255">
        <v>2</v>
      </c>
      <c r="C255">
        <v>173000</v>
      </c>
      <c r="F255" s="6">
        <v>814</v>
      </c>
      <c r="G255" s="7">
        <v>157900</v>
      </c>
      <c r="H255" s="7">
        <v>157900</v>
      </c>
      <c r="J255" s="6">
        <v>363</v>
      </c>
      <c r="K255" s="7">
        <v>198500</v>
      </c>
      <c r="L255" s="7">
        <v>198500</v>
      </c>
    </row>
    <row r="256" spans="1:12" x14ac:dyDescent="0.2">
      <c r="A256">
        <v>254</v>
      </c>
      <c r="B256">
        <v>1</v>
      </c>
      <c r="C256">
        <v>158000</v>
      </c>
      <c r="F256" s="6">
        <v>815</v>
      </c>
      <c r="G256" s="7">
        <v>116000</v>
      </c>
      <c r="H256" s="7">
        <v>116000</v>
      </c>
      <c r="J256" s="6">
        <v>365</v>
      </c>
      <c r="K256" s="7">
        <v>190000</v>
      </c>
      <c r="L256" s="7">
        <v>190000</v>
      </c>
    </row>
    <row r="257" spans="1:12" x14ac:dyDescent="0.2">
      <c r="A257">
        <v>255</v>
      </c>
      <c r="B257">
        <v>1</v>
      </c>
      <c r="C257">
        <v>145000</v>
      </c>
      <c r="F257" s="6">
        <v>817</v>
      </c>
      <c r="G257" s="7">
        <v>137000</v>
      </c>
      <c r="H257" s="7">
        <v>137000</v>
      </c>
      <c r="J257" s="6">
        <v>367</v>
      </c>
      <c r="K257" s="7">
        <v>159000</v>
      </c>
      <c r="L257" s="7">
        <v>159000</v>
      </c>
    </row>
    <row r="258" spans="1:12" x14ac:dyDescent="0.2">
      <c r="A258">
        <v>256</v>
      </c>
      <c r="B258">
        <v>2</v>
      </c>
      <c r="C258">
        <v>230000</v>
      </c>
      <c r="F258" s="6">
        <v>824</v>
      </c>
      <c r="G258" s="7">
        <v>139500</v>
      </c>
      <c r="H258" s="7">
        <v>139500</v>
      </c>
      <c r="J258" s="6">
        <v>370</v>
      </c>
      <c r="K258" s="7">
        <v>162000</v>
      </c>
      <c r="L258" s="7">
        <v>162000</v>
      </c>
    </row>
    <row r="259" spans="1:12" x14ac:dyDescent="0.2">
      <c r="A259">
        <v>257</v>
      </c>
      <c r="B259">
        <v>2</v>
      </c>
      <c r="C259">
        <v>207500</v>
      </c>
      <c r="F259" s="6">
        <v>827</v>
      </c>
      <c r="G259" s="7">
        <v>109500</v>
      </c>
      <c r="H259" s="7">
        <v>109500</v>
      </c>
      <c r="J259" s="6">
        <v>371</v>
      </c>
      <c r="K259" s="7">
        <v>172400</v>
      </c>
      <c r="L259" s="7">
        <v>172400</v>
      </c>
    </row>
    <row r="260" spans="1:12" x14ac:dyDescent="0.2">
      <c r="A260">
        <v>258</v>
      </c>
      <c r="B260">
        <v>2</v>
      </c>
      <c r="C260">
        <v>220000</v>
      </c>
      <c r="F260" s="6">
        <v>838</v>
      </c>
      <c r="G260" s="7">
        <v>100000</v>
      </c>
      <c r="H260" s="7">
        <v>100000</v>
      </c>
      <c r="J260" s="6">
        <v>372</v>
      </c>
      <c r="K260" s="7">
        <v>134432</v>
      </c>
      <c r="L260" s="7">
        <v>134432</v>
      </c>
    </row>
    <row r="261" spans="1:12" x14ac:dyDescent="0.2">
      <c r="A261">
        <v>259</v>
      </c>
      <c r="B261">
        <v>2</v>
      </c>
      <c r="C261">
        <v>231500</v>
      </c>
      <c r="F261" s="6">
        <v>839</v>
      </c>
      <c r="G261" s="7">
        <v>144000</v>
      </c>
      <c r="H261" s="7">
        <v>144000</v>
      </c>
      <c r="J261" s="6">
        <v>375</v>
      </c>
      <c r="K261" s="7">
        <v>219500</v>
      </c>
      <c r="L261" s="7">
        <v>219500</v>
      </c>
    </row>
    <row r="262" spans="1:12" x14ac:dyDescent="0.2">
      <c r="A262">
        <v>260</v>
      </c>
      <c r="B262">
        <v>1</v>
      </c>
      <c r="C262">
        <v>97000</v>
      </c>
      <c r="F262" s="6">
        <v>840</v>
      </c>
      <c r="G262" s="7">
        <v>130500</v>
      </c>
      <c r="H262" s="7">
        <v>130500</v>
      </c>
      <c r="J262" s="6">
        <v>377</v>
      </c>
      <c r="K262" s="7">
        <v>148000</v>
      </c>
      <c r="L262" s="7">
        <v>148000</v>
      </c>
    </row>
    <row r="263" spans="1:12" x14ac:dyDescent="0.2">
      <c r="A263">
        <v>261</v>
      </c>
      <c r="B263">
        <v>2</v>
      </c>
      <c r="C263">
        <v>176000</v>
      </c>
      <c r="F263" s="6">
        <v>841</v>
      </c>
      <c r="G263" s="7">
        <v>140000</v>
      </c>
      <c r="H263" s="7">
        <v>140000</v>
      </c>
      <c r="J263" s="6">
        <v>378</v>
      </c>
      <c r="K263" s="7">
        <v>340000</v>
      </c>
      <c r="L263" s="7">
        <v>340000</v>
      </c>
    </row>
    <row r="264" spans="1:12" x14ac:dyDescent="0.2">
      <c r="A264">
        <v>262</v>
      </c>
      <c r="B264">
        <v>3</v>
      </c>
      <c r="C264">
        <v>276000</v>
      </c>
      <c r="F264" s="6">
        <v>844</v>
      </c>
      <c r="G264" s="7">
        <v>141000</v>
      </c>
      <c r="H264" s="7">
        <v>141000</v>
      </c>
      <c r="J264" s="6">
        <v>379</v>
      </c>
      <c r="K264" s="7">
        <v>394432</v>
      </c>
      <c r="L264" s="7">
        <v>394432</v>
      </c>
    </row>
    <row r="265" spans="1:12" x14ac:dyDescent="0.2">
      <c r="A265">
        <v>263</v>
      </c>
      <c r="B265">
        <v>2</v>
      </c>
      <c r="C265">
        <v>151000</v>
      </c>
      <c r="F265" s="6">
        <v>848</v>
      </c>
      <c r="G265" s="7">
        <v>133500</v>
      </c>
      <c r="H265" s="7">
        <v>133500</v>
      </c>
      <c r="J265" s="6">
        <v>380</v>
      </c>
      <c r="K265" s="7">
        <v>179000</v>
      </c>
      <c r="L265" s="7">
        <v>179000</v>
      </c>
    </row>
    <row r="266" spans="1:12" x14ac:dyDescent="0.2">
      <c r="A266">
        <v>264</v>
      </c>
      <c r="B266">
        <v>2</v>
      </c>
      <c r="C266">
        <v>130000</v>
      </c>
      <c r="F266" s="6">
        <v>853</v>
      </c>
      <c r="G266" s="7">
        <v>164000</v>
      </c>
      <c r="H266" s="7">
        <v>164000</v>
      </c>
      <c r="J266" s="6">
        <v>382</v>
      </c>
      <c r="K266" s="7">
        <v>187750</v>
      </c>
      <c r="L266" s="7">
        <v>187750</v>
      </c>
    </row>
    <row r="267" spans="1:12" x14ac:dyDescent="0.2">
      <c r="A267">
        <v>265</v>
      </c>
      <c r="B267">
        <v>2</v>
      </c>
      <c r="C267">
        <v>73000</v>
      </c>
      <c r="F267" s="6">
        <v>856</v>
      </c>
      <c r="G267" s="7">
        <v>127000</v>
      </c>
      <c r="H267" s="7">
        <v>127000</v>
      </c>
      <c r="J267" s="6">
        <v>383</v>
      </c>
      <c r="K267" s="7">
        <v>213500</v>
      </c>
      <c r="L267" s="7">
        <v>213500</v>
      </c>
    </row>
    <row r="268" spans="1:12" x14ac:dyDescent="0.2">
      <c r="A268">
        <v>266</v>
      </c>
      <c r="B268">
        <v>2</v>
      </c>
      <c r="C268">
        <v>175500</v>
      </c>
      <c r="F268" s="6">
        <v>861</v>
      </c>
      <c r="G268" s="7">
        <v>189950</v>
      </c>
      <c r="H268" s="7">
        <v>189950</v>
      </c>
      <c r="J268" s="6">
        <v>384</v>
      </c>
      <c r="K268" s="7">
        <v>76000</v>
      </c>
      <c r="L268" s="7">
        <v>76000</v>
      </c>
    </row>
    <row r="269" spans="1:12" x14ac:dyDescent="0.2">
      <c r="A269">
        <v>267</v>
      </c>
      <c r="B269">
        <v>2</v>
      </c>
      <c r="C269">
        <v>185000</v>
      </c>
      <c r="F269" s="6">
        <v>864</v>
      </c>
      <c r="G269" s="7">
        <v>132500</v>
      </c>
      <c r="H269" s="7">
        <v>132500</v>
      </c>
      <c r="J269" s="6">
        <v>385</v>
      </c>
      <c r="K269" s="7">
        <v>240000</v>
      </c>
      <c r="L269" s="7">
        <v>240000</v>
      </c>
    </row>
    <row r="270" spans="1:12" x14ac:dyDescent="0.2">
      <c r="A270">
        <v>268</v>
      </c>
      <c r="B270">
        <v>1</v>
      </c>
      <c r="C270">
        <v>179500</v>
      </c>
      <c r="F270" s="6">
        <v>871</v>
      </c>
      <c r="G270" s="7">
        <v>109500</v>
      </c>
      <c r="H270" s="7">
        <v>109500</v>
      </c>
      <c r="J270" s="6">
        <v>386</v>
      </c>
      <c r="K270" s="7">
        <v>192000</v>
      </c>
      <c r="L270" s="7">
        <v>192000</v>
      </c>
    </row>
    <row r="271" spans="1:12" x14ac:dyDescent="0.2">
      <c r="A271">
        <v>269</v>
      </c>
      <c r="B271">
        <v>1</v>
      </c>
      <c r="C271">
        <v>120500</v>
      </c>
      <c r="F271" s="6">
        <v>874</v>
      </c>
      <c r="G271" s="7">
        <v>133000</v>
      </c>
      <c r="H271" s="7">
        <v>133000</v>
      </c>
      <c r="J271" s="6">
        <v>389</v>
      </c>
      <c r="K271" s="7">
        <v>191000</v>
      </c>
      <c r="L271" s="7">
        <v>191000</v>
      </c>
    </row>
    <row r="272" spans="1:12" x14ac:dyDescent="0.2">
      <c r="A272">
        <v>270</v>
      </c>
      <c r="B272">
        <v>1</v>
      </c>
      <c r="C272">
        <v>148000</v>
      </c>
      <c r="F272" s="6">
        <v>875</v>
      </c>
      <c r="G272" s="7">
        <v>66500</v>
      </c>
      <c r="H272" s="7">
        <v>66500</v>
      </c>
      <c r="J272" s="6">
        <v>390</v>
      </c>
      <c r="K272" s="7">
        <v>426000</v>
      </c>
      <c r="L272" s="7">
        <v>426000</v>
      </c>
    </row>
    <row r="273" spans="1:12" x14ac:dyDescent="0.2">
      <c r="A273">
        <v>271</v>
      </c>
      <c r="B273">
        <v>3</v>
      </c>
      <c r="C273">
        <v>266000</v>
      </c>
      <c r="F273" s="6">
        <v>880</v>
      </c>
      <c r="G273" s="7">
        <v>136500</v>
      </c>
      <c r="H273" s="7">
        <v>136500</v>
      </c>
      <c r="J273" s="6">
        <v>392</v>
      </c>
      <c r="K273" s="7">
        <v>215000</v>
      </c>
      <c r="L273" s="7">
        <v>215000</v>
      </c>
    </row>
    <row r="274" spans="1:12" x14ac:dyDescent="0.2">
      <c r="A274">
        <v>272</v>
      </c>
      <c r="B274">
        <v>2</v>
      </c>
      <c r="C274">
        <v>241500</v>
      </c>
      <c r="F274" s="6">
        <v>884</v>
      </c>
      <c r="G274" s="7">
        <v>118500</v>
      </c>
      <c r="H274" s="7">
        <v>118500</v>
      </c>
      <c r="J274" s="6">
        <v>397</v>
      </c>
      <c r="K274" s="7">
        <v>123000</v>
      </c>
      <c r="L274" s="7">
        <v>123000</v>
      </c>
    </row>
    <row r="275" spans="1:12" x14ac:dyDescent="0.2">
      <c r="A275">
        <v>273</v>
      </c>
      <c r="B275">
        <v>3</v>
      </c>
      <c r="C275">
        <v>290000</v>
      </c>
      <c r="F275" s="6">
        <v>885</v>
      </c>
      <c r="G275" s="7">
        <v>100000</v>
      </c>
      <c r="H275" s="7">
        <v>100000</v>
      </c>
      <c r="J275" s="6">
        <v>400</v>
      </c>
      <c r="K275" s="7">
        <v>241000</v>
      </c>
      <c r="L275" s="7">
        <v>241000</v>
      </c>
    </row>
    <row r="276" spans="1:12" x14ac:dyDescent="0.2">
      <c r="A276">
        <v>274</v>
      </c>
      <c r="B276">
        <v>1</v>
      </c>
      <c r="C276">
        <v>139000</v>
      </c>
      <c r="F276" s="6">
        <v>888</v>
      </c>
      <c r="G276" s="7">
        <v>135500</v>
      </c>
      <c r="H276" s="7">
        <v>135500</v>
      </c>
      <c r="J276" s="6">
        <v>401</v>
      </c>
      <c r="K276" s="7">
        <v>245500</v>
      </c>
      <c r="L276" s="7">
        <v>245500</v>
      </c>
    </row>
    <row r="277" spans="1:12" x14ac:dyDescent="0.2">
      <c r="A277">
        <v>275</v>
      </c>
      <c r="B277">
        <v>1</v>
      </c>
      <c r="C277">
        <v>124500</v>
      </c>
      <c r="F277" s="6">
        <v>893</v>
      </c>
      <c r="G277" s="7">
        <v>154500</v>
      </c>
      <c r="H277" s="7">
        <v>154500</v>
      </c>
      <c r="J277" s="6">
        <v>402</v>
      </c>
      <c r="K277" s="7">
        <v>164990</v>
      </c>
      <c r="L277" s="7">
        <v>164990</v>
      </c>
    </row>
    <row r="278" spans="1:12" x14ac:dyDescent="0.2">
      <c r="A278">
        <v>276</v>
      </c>
      <c r="B278">
        <v>2</v>
      </c>
      <c r="C278">
        <v>205000</v>
      </c>
      <c r="F278" s="6">
        <v>894</v>
      </c>
      <c r="G278" s="7">
        <v>165000</v>
      </c>
      <c r="H278" s="7">
        <v>165000</v>
      </c>
      <c r="J278" s="6">
        <v>404</v>
      </c>
      <c r="K278" s="7">
        <v>258000</v>
      </c>
      <c r="L278" s="7">
        <v>258000</v>
      </c>
    </row>
    <row r="279" spans="1:12" x14ac:dyDescent="0.2">
      <c r="A279">
        <v>277</v>
      </c>
      <c r="B279">
        <v>2</v>
      </c>
      <c r="C279">
        <v>201000</v>
      </c>
      <c r="F279" s="6">
        <v>897</v>
      </c>
      <c r="G279" s="7">
        <v>106500</v>
      </c>
      <c r="H279" s="7">
        <v>106500</v>
      </c>
      <c r="J279" s="6">
        <v>405</v>
      </c>
      <c r="K279" s="7">
        <v>168000</v>
      </c>
      <c r="L279" s="7">
        <v>168000</v>
      </c>
    </row>
    <row r="280" spans="1:12" x14ac:dyDescent="0.2">
      <c r="A280">
        <v>278</v>
      </c>
      <c r="B280">
        <v>2</v>
      </c>
      <c r="C280">
        <v>141000</v>
      </c>
      <c r="F280" s="6">
        <v>900</v>
      </c>
      <c r="G280" s="7">
        <v>135000</v>
      </c>
      <c r="H280" s="7">
        <v>135000</v>
      </c>
      <c r="J280" s="6">
        <v>406</v>
      </c>
      <c r="K280" s="7">
        <v>150000</v>
      </c>
      <c r="L280" s="7">
        <v>150000</v>
      </c>
    </row>
    <row r="281" spans="1:12" x14ac:dyDescent="0.2">
      <c r="A281">
        <v>279</v>
      </c>
      <c r="B281">
        <v>3</v>
      </c>
      <c r="C281">
        <v>415298</v>
      </c>
      <c r="F281" s="6">
        <v>901</v>
      </c>
      <c r="G281" s="7">
        <v>110000</v>
      </c>
      <c r="H281" s="7">
        <v>110000</v>
      </c>
      <c r="J281" s="6">
        <v>409</v>
      </c>
      <c r="K281" s="7">
        <v>280000</v>
      </c>
      <c r="L281" s="7">
        <v>280000</v>
      </c>
    </row>
    <row r="282" spans="1:12" x14ac:dyDescent="0.2">
      <c r="A282">
        <v>280</v>
      </c>
      <c r="B282">
        <v>2</v>
      </c>
      <c r="C282">
        <v>192000</v>
      </c>
      <c r="F282" s="6">
        <v>902</v>
      </c>
      <c r="G282" s="7">
        <v>153000</v>
      </c>
      <c r="H282" s="7">
        <v>153000</v>
      </c>
      <c r="J282" s="6">
        <v>410</v>
      </c>
      <c r="K282" s="7">
        <v>339750</v>
      </c>
      <c r="L282" s="7">
        <v>339750</v>
      </c>
    </row>
    <row r="283" spans="1:12" x14ac:dyDescent="0.2">
      <c r="A283">
        <v>281</v>
      </c>
      <c r="B283">
        <v>2</v>
      </c>
      <c r="C283">
        <v>228500</v>
      </c>
      <c r="F283" s="6">
        <v>905</v>
      </c>
      <c r="G283" s="7">
        <v>125500</v>
      </c>
      <c r="H283" s="7">
        <v>125500</v>
      </c>
      <c r="J283" s="6">
        <v>412</v>
      </c>
      <c r="K283" s="7">
        <v>145000</v>
      </c>
      <c r="L283" s="7">
        <v>145000</v>
      </c>
    </row>
    <row r="284" spans="1:12" x14ac:dyDescent="0.2">
      <c r="A284">
        <v>282</v>
      </c>
      <c r="B284">
        <v>2</v>
      </c>
      <c r="C284">
        <v>185000</v>
      </c>
      <c r="F284" s="6">
        <v>906</v>
      </c>
      <c r="G284" s="7">
        <v>128000</v>
      </c>
      <c r="H284" s="7">
        <v>128000</v>
      </c>
      <c r="J284" s="6">
        <v>413</v>
      </c>
      <c r="K284" s="7">
        <v>222000</v>
      </c>
      <c r="L284" s="7">
        <v>222000</v>
      </c>
    </row>
    <row r="285" spans="1:12" x14ac:dyDescent="0.2">
      <c r="A285">
        <v>283</v>
      </c>
      <c r="B285">
        <v>2</v>
      </c>
      <c r="C285">
        <v>207500</v>
      </c>
      <c r="F285" s="6">
        <v>908</v>
      </c>
      <c r="G285" s="7">
        <v>250000</v>
      </c>
      <c r="H285" s="7">
        <v>250000</v>
      </c>
      <c r="J285" s="6">
        <v>414</v>
      </c>
      <c r="K285" s="7">
        <v>115000</v>
      </c>
      <c r="L285" s="7">
        <v>115000</v>
      </c>
    </row>
    <row r="286" spans="1:12" x14ac:dyDescent="0.2">
      <c r="A286">
        <v>284</v>
      </c>
      <c r="B286">
        <v>3</v>
      </c>
      <c r="C286">
        <v>244600</v>
      </c>
      <c r="F286" s="6">
        <v>912</v>
      </c>
      <c r="G286" s="7">
        <v>143500</v>
      </c>
      <c r="H286" s="7">
        <v>143500</v>
      </c>
      <c r="J286" s="6">
        <v>415</v>
      </c>
      <c r="K286" s="7">
        <v>228000</v>
      </c>
      <c r="L286" s="7">
        <v>228000</v>
      </c>
    </row>
    <row r="287" spans="1:12" x14ac:dyDescent="0.2">
      <c r="A287">
        <v>285</v>
      </c>
      <c r="B287">
        <v>2</v>
      </c>
      <c r="C287">
        <v>179200</v>
      </c>
      <c r="F287" s="6">
        <v>913</v>
      </c>
      <c r="G287" s="7">
        <v>88000</v>
      </c>
      <c r="H287" s="7">
        <v>88000</v>
      </c>
      <c r="J287" s="6">
        <v>416</v>
      </c>
      <c r="K287" s="7">
        <v>181134</v>
      </c>
      <c r="L287" s="7">
        <v>181134</v>
      </c>
    </row>
    <row r="288" spans="1:12" x14ac:dyDescent="0.2">
      <c r="A288">
        <v>286</v>
      </c>
      <c r="B288">
        <v>2</v>
      </c>
      <c r="C288">
        <v>164700</v>
      </c>
      <c r="F288" s="6">
        <v>916</v>
      </c>
      <c r="G288" s="7">
        <v>75000</v>
      </c>
      <c r="H288" s="7">
        <v>75000</v>
      </c>
      <c r="J288" s="6">
        <v>417</v>
      </c>
      <c r="K288" s="7">
        <v>149500</v>
      </c>
      <c r="L288" s="7">
        <v>149500</v>
      </c>
    </row>
    <row r="289" spans="1:12" x14ac:dyDescent="0.2">
      <c r="A289">
        <v>287</v>
      </c>
      <c r="B289">
        <v>2</v>
      </c>
      <c r="C289">
        <v>159000</v>
      </c>
      <c r="F289" s="6">
        <v>917</v>
      </c>
      <c r="G289" s="7">
        <v>35311</v>
      </c>
      <c r="H289" s="7">
        <v>35311</v>
      </c>
      <c r="J289" s="6">
        <v>418</v>
      </c>
      <c r="K289" s="7">
        <v>239000</v>
      </c>
      <c r="L289" s="7">
        <v>239000</v>
      </c>
    </row>
    <row r="290" spans="1:12" x14ac:dyDescent="0.2">
      <c r="A290">
        <v>288</v>
      </c>
      <c r="B290">
        <v>0</v>
      </c>
      <c r="C290">
        <v>88000</v>
      </c>
      <c r="F290" s="6">
        <v>918</v>
      </c>
      <c r="G290" s="7">
        <v>135000</v>
      </c>
      <c r="H290" s="7">
        <v>135000</v>
      </c>
      <c r="J290" s="6">
        <v>421</v>
      </c>
      <c r="K290" s="7">
        <v>206300</v>
      </c>
      <c r="L290" s="7">
        <v>206300</v>
      </c>
    </row>
    <row r="291" spans="1:12" x14ac:dyDescent="0.2">
      <c r="A291">
        <v>289</v>
      </c>
      <c r="B291">
        <v>1</v>
      </c>
      <c r="C291">
        <v>122000</v>
      </c>
      <c r="F291" s="6">
        <v>922</v>
      </c>
      <c r="G291" s="7">
        <v>145900</v>
      </c>
      <c r="H291" s="7">
        <v>145900</v>
      </c>
      <c r="J291" s="6">
        <v>422</v>
      </c>
      <c r="K291" s="7">
        <v>215000</v>
      </c>
      <c r="L291" s="7">
        <v>215000</v>
      </c>
    </row>
    <row r="292" spans="1:12" x14ac:dyDescent="0.2">
      <c r="A292">
        <v>290</v>
      </c>
      <c r="B292">
        <v>1</v>
      </c>
      <c r="C292">
        <v>153575</v>
      </c>
      <c r="F292" s="6">
        <v>932</v>
      </c>
      <c r="G292" s="7">
        <v>117500</v>
      </c>
      <c r="H292" s="7">
        <v>117500</v>
      </c>
      <c r="J292" s="6">
        <v>423</v>
      </c>
      <c r="K292" s="7">
        <v>113000</v>
      </c>
      <c r="L292" s="7">
        <v>113000</v>
      </c>
    </row>
    <row r="293" spans="1:12" x14ac:dyDescent="0.2">
      <c r="A293">
        <v>291</v>
      </c>
      <c r="B293">
        <v>2</v>
      </c>
      <c r="C293">
        <v>233230</v>
      </c>
      <c r="F293" s="6">
        <v>940</v>
      </c>
      <c r="G293" s="7">
        <v>244400</v>
      </c>
      <c r="H293" s="7">
        <v>244400</v>
      </c>
      <c r="J293" s="6">
        <v>424</v>
      </c>
      <c r="K293" s="7">
        <v>315000</v>
      </c>
      <c r="L293" s="7">
        <v>315000</v>
      </c>
    </row>
    <row r="294" spans="1:12" x14ac:dyDescent="0.2">
      <c r="A294">
        <v>292</v>
      </c>
      <c r="B294">
        <v>0</v>
      </c>
      <c r="C294">
        <v>135900</v>
      </c>
      <c r="F294" s="6">
        <v>943</v>
      </c>
      <c r="G294" s="7">
        <v>150000</v>
      </c>
      <c r="H294" s="7">
        <v>150000</v>
      </c>
      <c r="J294" s="6">
        <v>427</v>
      </c>
      <c r="K294" s="7">
        <v>275000</v>
      </c>
      <c r="L294" s="7">
        <v>275000</v>
      </c>
    </row>
    <row r="295" spans="1:12" x14ac:dyDescent="0.2">
      <c r="A295">
        <v>293</v>
      </c>
      <c r="B295">
        <v>1</v>
      </c>
      <c r="C295">
        <v>131000</v>
      </c>
      <c r="F295" s="6">
        <v>947</v>
      </c>
      <c r="G295" s="7">
        <v>143000</v>
      </c>
      <c r="H295" s="7">
        <v>143000</v>
      </c>
      <c r="J295" s="6">
        <v>429</v>
      </c>
      <c r="K295" s="7">
        <v>195400</v>
      </c>
      <c r="L295" s="7">
        <v>195400</v>
      </c>
    </row>
    <row r="296" spans="1:12" x14ac:dyDescent="0.2">
      <c r="A296">
        <v>294</v>
      </c>
      <c r="B296">
        <v>2</v>
      </c>
      <c r="C296">
        <v>235000</v>
      </c>
      <c r="F296" s="6">
        <v>952</v>
      </c>
      <c r="G296" s="7">
        <v>119900</v>
      </c>
      <c r="H296" s="7">
        <v>119900</v>
      </c>
      <c r="J296" s="6">
        <v>430</v>
      </c>
      <c r="K296" s="7">
        <v>175000</v>
      </c>
      <c r="L296" s="7">
        <v>175000</v>
      </c>
    </row>
    <row r="297" spans="1:12" x14ac:dyDescent="0.2">
      <c r="A297">
        <v>295</v>
      </c>
      <c r="B297">
        <v>2</v>
      </c>
      <c r="C297">
        <v>167000</v>
      </c>
      <c r="F297" s="6">
        <v>953</v>
      </c>
      <c r="G297" s="7">
        <v>133900</v>
      </c>
      <c r="H297" s="7">
        <v>133900</v>
      </c>
      <c r="J297" s="6">
        <v>433</v>
      </c>
      <c r="K297" s="7">
        <v>122500</v>
      </c>
      <c r="L297" s="7">
        <v>122500</v>
      </c>
    </row>
    <row r="298" spans="1:12" x14ac:dyDescent="0.2">
      <c r="A298">
        <v>296</v>
      </c>
      <c r="B298">
        <v>2</v>
      </c>
      <c r="C298">
        <v>142500</v>
      </c>
      <c r="F298" s="6">
        <v>955</v>
      </c>
      <c r="G298" s="7">
        <v>127500</v>
      </c>
      <c r="H298" s="7">
        <v>127500</v>
      </c>
      <c r="J298" s="6">
        <v>434</v>
      </c>
      <c r="K298" s="7">
        <v>181000</v>
      </c>
      <c r="L298" s="7">
        <v>181000</v>
      </c>
    </row>
    <row r="299" spans="1:12" x14ac:dyDescent="0.2">
      <c r="A299">
        <v>297</v>
      </c>
      <c r="B299">
        <v>1</v>
      </c>
      <c r="C299">
        <v>152000</v>
      </c>
      <c r="F299" s="6">
        <v>961</v>
      </c>
      <c r="G299" s="7">
        <v>116500</v>
      </c>
      <c r="H299" s="7">
        <v>116500</v>
      </c>
      <c r="J299" s="6">
        <v>436</v>
      </c>
      <c r="K299" s="7">
        <v>212000</v>
      </c>
      <c r="L299" s="7">
        <v>212000</v>
      </c>
    </row>
    <row r="300" spans="1:12" x14ac:dyDescent="0.2">
      <c r="A300">
        <v>298</v>
      </c>
      <c r="B300">
        <v>2</v>
      </c>
      <c r="C300">
        <v>239000</v>
      </c>
      <c r="F300" s="6">
        <v>967</v>
      </c>
      <c r="G300" s="7">
        <v>160000</v>
      </c>
      <c r="H300" s="7">
        <v>160000</v>
      </c>
      <c r="J300" s="6">
        <v>437</v>
      </c>
      <c r="K300" s="7">
        <v>116000</v>
      </c>
      <c r="L300" s="7">
        <v>116000</v>
      </c>
    </row>
    <row r="301" spans="1:12" x14ac:dyDescent="0.2">
      <c r="A301">
        <v>299</v>
      </c>
      <c r="B301">
        <v>2</v>
      </c>
      <c r="C301">
        <v>175000</v>
      </c>
      <c r="F301" s="6">
        <v>968</v>
      </c>
      <c r="G301" s="7">
        <v>135000</v>
      </c>
      <c r="H301" s="7">
        <v>135000</v>
      </c>
      <c r="J301" s="6">
        <v>440</v>
      </c>
      <c r="K301" s="7">
        <v>110000</v>
      </c>
      <c r="L301" s="7">
        <v>110000</v>
      </c>
    </row>
    <row r="302" spans="1:12" x14ac:dyDescent="0.2">
      <c r="A302">
        <v>300</v>
      </c>
      <c r="B302">
        <v>1</v>
      </c>
      <c r="C302">
        <v>158500</v>
      </c>
      <c r="F302" s="6">
        <v>969</v>
      </c>
      <c r="G302" s="7">
        <v>37900</v>
      </c>
      <c r="H302" s="7">
        <v>37900</v>
      </c>
      <c r="J302" s="6">
        <v>441</v>
      </c>
      <c r="K302" s="7">
        <v>555000</v>
      </c>
      <c r="L302" s="7">
        <v>555000</v>
      </c>
    </row>
    <row r="303" spans="1:12" x14ac:dyDescent="0.2">
      <c r="A303">
        <v>301</v>
      </c>
      <c r="B303">
        <v>1</v>
      </c>
      <c r="C303">
        <v>157000</v>
      </c>
      <c r="F303" s="6">
        <v>970</v>
      </c>
      <c r="G303" s="7">
        <v>140000</v>
      </c>
      <c r="H303" s="7">
        <v>140000</v>
      </c>
      <c r="J303" s="6">
        <v>443</v>
      </c>
      <c r="K303" s="7">
        <v>162900</v>
      </c>
      <c r="L303" s="7">
        <v>162900</v>
      </c>
    </row>
    <row r="304" spans="1:12" x14ac:dyDescent="0.2">
      <c r="A304">
        <v>302</v>
      </c>
      <c r="B304">
        <v>2</v>
      </c>
      <c r="C304">
        <v>267000</v>
      </c>
      <c r="F304" s="6">
        <v>971</v>
      </c>
      <c r="G304" s="7">
        <v>135000</v>
      </c>
      <c r="H304" s="7">
        <v>135000</v>
      </c>
      <c r="J304" s="6">
        <v>444</v>
      </c>
      <c r="K304" s="7">
        <v>172500</v>
      </c>
      <c r="L304" s="7">
        <v>172500</v>
      </c>
    </row>
    <row r="305" spans="1:12" x14ac:dyDescent="0.2">
      <c r="A305">
        <v>303</v>
      </c>
      <c r="B305">
        <v>3</v>
      </c>
      <c r="C305">
        <v>205000</v>
      </c>
      <c r="F305" s="6">
        <v>973</v>
      </c>
      <c r="G305" s="7">
        <v>99500</v>
      </c>
      <c r="H305" s="7">
        <v>99500</v>
      </c>
      <c r="J305" s="6">
        <v>445</v>
      </c>
      <c r="K305" s="7">
        <v>210000</v>
      </c>
      <c r="L305" s="7">
        <v>210000</v>
      </c>
    </row>
    <row r="306" spans="1:12" x14ac:dyDescent="0.2">
      <c r="A306">
        <v>304</v>
      </c>
      <c r="B306">
        <v>2</v>
      </c>
      <c r="C306">
        <v>149900</v>
      </c>
      <c r="F306" s="6">
        <v>977</v>
      </c>
      <c r="G306" s="7">
        <v>85500</v>
      </c>
      <c r="H306" s="7">
        <v>85500</v>
      </c>
      <c r="J306" s="6">
        <v>446</v>
      </c>
      <c r="K306" s="7">
        <v>127500</v>
      </c>
      <c r="L306" s="7">
        <v>127500</v>
      </c>
    </row>
    <row r="307" spans="1:12" x14ac:dyDescent="0.2">
      <c r="A307">
        <v>305</v>
      </c>
      <c r="B307">
        <v>3</v>
      </c>
      <c r="C307">
        <v>295000</v>
      </c>
      <c r="F307" s="6">
        <v>986</v>
      </c>
      <c r="G307" s="7">
        <v>125000</v>
      </c>
      <c r="H307" s="7">
        <v>125000</v>
      </c>
      <c r="J307" s="6">
        <v>447</v>
      </c>
      <c r="K307" s="7">
        <v>190000</v>
      </c>
      <c r="L307" s="7">
        <v>190000</v>
      </c>
    </row>
    <row r="308" spans="1:12" x14ac:dyDescent="0.2">
      <c r="A308">
        <v>306</v>
      </c>
      <c r="B308">
        <v>3</v>
      </c>
      <c r="C308">
        <v>305900</v>
      </c>
      <c r="F308" s="6">
        <v>987</v>
      </c>
      <c r="G308" s="7">
        <v>117000</v>
      </c>
      <c r="H308" s="7">
        <v>117000</v>
      </c>
      <c r="J308" s="6">
        <v>448</v>
      </c>
      <c r="K308" s="7">
        <v>199900</v>
      </c>
      <c r="L308" s="7">
        <v>199900</v>
      </c>
    </row>
    <row r="309" spans="1:12" x14ac:dyDescent="0.2">
      <c r="A309">
        <v>307</v>
      </c>
      <c r="B309">
        <v>3</v>
      </c>
      <c r="C309">
        <v>225000</v>
      </c>
      <c r="F309" s="6">
        <v>996</v>
      </c>
      <c r="G309" s="7">
        <v>121600</v>
      </c>
      <c r="H309" s="7">
        <v>121600</v>
      </c>
      <c r="J309" s="6">
        <v>452</v>
      </c>
      <c r="K309" s="7">
        <v>280000</v>
      </c>
      <c r="L309" s="7">
        <v>280000</v>
      </c>
    </row>
    <row r="310" spans="1:12" x14ac:dyDescent="0.2">
      <c r="A310">
        <v>308</v>
      </c>
      <c r="B310">
        <v>0</v>
      </c>
      <c r="C310">
        <v>89500</v>
      </c>
      <c r="F310" s="6">
        <v>997</v>
      </c>
      <c r="G310" s="7">
        <v>136500</v>
      </c>
      <c r="H310" s="7">
        <v>136500</v>
      </c>
      <c r="J310" s="6">
        <v>453</v>
      </c>
      <c r="K310" s="7">
        <v>204000</v>
      </c>
      <c r="L310" s="7">
        <v>204000</v>
      </c>
    </row>
    <row r="311" spans="1:12" x14ac:dyDescent="0.2">
      <c r="A311">
        <v>309</v>
      </c>
      <c r="B311">
        <v>2</v>
      </c>
      <c r="C311">
        <v>82500</v>
      </c>
      <c r="F311" s="6">
        <v>999</v>
      </c>
      <c r="G311" s="7">
        <v>91000</v>
      </c>
      <c r="H311" s="7">
        <v>91000</v>
      </c>
      <c r="J311" s="6">
        <v>454</v>
      </c>
      <c r="K311" s="7">
        <v>210000</v>
      </c>
      <c r="L311" s="7">
        <v>210000</v>
      </c>
    </row>
    <row r="312" spans="1:12" x14ac:dyDescent="0.2">
      <c r="A312">
        <v>310</v>
      </c>
      <c r="B312">
        <v>3</v>
      </c>
      <c r="C312">
        <v>360000</v>
      </c>
      <c r="F312" s="6">
        <v>1002</v>
      </c>
      <c r="G312" s="7">
        <v>86000</v>
      </c>
      <c r="H312" s="7">
        <v>86000</v>
      </c>
      <c r="J312" s="6">
        <v>455</v>
      </c>
      <c r="K312" s="7">
        <v>188000</v>
      </c>
      <c r="L312" s="7">
        <v>188000</v>
      </c>
    </row>
    <row r="313" spans="1:12" x14ac:dyDescent="0.2">
      <c r="A313">
        <v>311</v>
      </c>
      <c r="B313">
        <v>2</v>
      </c>
      <c r="C313">
        <v>165600</v>
      </c>
      <c r="F313" s="6">
        <v>1006</v>
      </c>
      <c r="G313" s="7">
        <v>149900</v>
      </c>
      <c r="H313" s="7">
        <v>149900</v>
      </c>
      <c r="J313" s="6">
        <v>456</v>
      </c>
      <c r="K313" s="7">
        <v>175500</v>
      </c>
      <c r="L313" s="7">
        <v>175500</v>
      </c>
    </row>
    <row r="314" spans="1:12" x14ac:dyDescent="0.2">
      <c r="A314">
        <v>312</v>
      </c>
      <c r="B314">
        <v>1</v>
      </c>
      <c r="C314">
        <v>132000</v>
      </c>
      <c r="F314" s="6">
        <v>1008</v>
      </c>
      <c r="G314" s="7">
        <v>88000</v>
      </c>
      <c r="H314" s="7">
        <v>88000</v>
      </c>
      <c r="J314" s="6">
        <v>457</v>
      </c>
      <c r="K314" s="7">
        <v>98000</v>
      </c>
      <c r="L314" s="7">
        <v>98000</v>
      </c>
    </row>
    <row r="315" spans="1:12" x14ac:dyDescent="0.2">
      <c r="A315">
        <v>313</v>
      </c>
      <c r="B315">
        <v>2</v>
      </c>
      <c r="C315">
        <v>119900</v>
      </c>
      <c r="F315" s="6">
        <v>1010</v>
      </c>
      <c r="G315" s="7">
        <v>102000</v>
      </c>
      <c r="H315" s="7">
        <v>102000</v>
      </c>
      <c r="J315" s="6">
        <v>458</v>
      </c>
      <c r="K315" s="7">
        <v>256000</v>
      </c>
      <c r="L315" s="7">
        <v>256000</v>
      </c>
    </row>
    <row r="316" spans="1:12" x14ac:dyDescent="0.2">
      <c r="A316">
        <v>314</v>
      </c>
      <c r="B316">
        <v>2</v>
      </c>
      <c r="C316">
        <v>375000</v>
      </c>
      <c r="F316" s="6">
        <v>1011</v>
      </c>
      <c r="G316" s="7">
        <v>135000</v>
      </c>
      <c r="H316" s="7">
        <v>135000</v>
      </c>
      <c r="J316" s="6">
        <v>461</v>
      </c>
      <c r="K316" s="7">
        <v>263435</v>
      </c>
      <c r="L316" s="7">
        <v>263435</v>
      </c>
    </row>
    <row r="317" spans="1:12" x14ac:dyDescent="0.2">
      <c r="A317">
        <v>315</v>
      </c>
      <c r="B317">
        <v>2</v>
      </c>
      <c r="C317">
        <v>178000</v>
      </c>
      <c r="F317" s="6">
        <v>1012</v>
      </c>
      <c r="G317" s="7">
        <v>100000</v>
      </c>
      <c r="H317" s="7">
        <v>100000</v>
      </c>
      <c r="J317" s="6">
        <v>462</v>
      </c>
      <c r="K317" s="7">
        <v>155000</v>
      </c>
      <c r="L317" s="7">
        <v>155000</v>
      </c>
    </row>
    <row r="318" spans="1:12" x14ac:dyDescent="0.2">
      <c r="A318">
        <v>316</v>
      </c>
      <c r="B318">
        <v>2</v>
      </c>
      <c r="C318">
        <v>188500</v>
      </c>
      <c r="F318" s="6">
        <v>1013</v>
      </c>
      <c r="G318" s="7">
        <v>165000</v>
      </c>
      <c r="H318" s="7">
        <v>165000</v>
      </c>
      <c r="J318" s="6">
        <v>466</v>
      </c>
      <c r="K318" s="7">
        <v>178740</v>
      </c>
      <c r="L318" s="7">
        <v>178740</v>
      </c>
    </row>
    <row r="319" spans="1:12" x14ac:dyDescent="0.2">
      <c r="A319">
        <v>317</v>
      </c>
      <c r="B319">
        <v>2</v>
      </c>
      <c r="C319">
        <v>260000</v>
      </c>
      <c r="F319" s="6">
        <v>1014</v>
      </c>
      <c r="G319" s="7">
        <v>85000</v>
      </c>
      <c r="H319" s="7">
        <v>85000</v>
      </c>
      <c r="J319" s="6">
        <v>467</v>
      </c>
      <c r="K319" s="7">
        <v>167000</v>
      </c>
      <c r="L319" s="7">
        <v>167000</v>
      </c>
    </row>
    <row r="320" spans="1:12" x14ac:dyDescent="0.2">
      <c r="A320">
        <v>318</v>
      </c>
      <c r="B320">
        <v>3</v>
      </c>
      <c r="C320">
        <v>270000</v>
      </c>
      <c r="F320" s="6">
        <v>1015</v>
      </c>
      <c r="G320" s="7">
        <v>119200</v>
      </c>
      <c r="H320" s="7">
        <v>119200</v>
      </c>
      <c r="J320" s="6">
        <v>469</v>
      </c>
      <c r="K320" s="7">
        <v>250000</v>
      </c>
      <c r="L320" s="7">
        <v>250000</v>
      </c>
    </row>
    <row r="321" spans="1:12" x14ac:dyDescent="0.2">
      <c r="A321">
        <v>319</v>
      </c>
      <c r="B321">
        <v>3</v>
      </c>
      <c r="C321">
        <v>260000</v>
      </c>
      <c r="F321" s="6">
        <v>1023</v>
      </c>
      <c r="G321" s="7">
        <v>87000</v>
      </c>
      <c r="H321" s="7">
        <v>87000</v>
      </c>
      <c r="J321" s="6">
        <v>470</v>
      </c>
      <c r="K321" s="7">
        <v>187000</v>
      </c>
      <c r="L321" s="7">
        <v>187000</v>
      </c>
    </row>
    <row r="322" spans="1:12" x14ac:dyDescent="0.2">
      <c r="A322">
        <v>320</v>
      </c>
      <c r="B322">
        <v>2</v>
      </c>
      <c r="C322">
        <v>187500</v>
      </c>
      <c r="F322" s="6">
        <v>1029</v>
      </c>
      <c r="G322" s="7">
        <v>105000</v>
      </c>
      <c r="H322" s="7">
        <v>105000</v>
      </c>
      <c r="J322" s="6">
        <v>471</v>
      </c>
      <c r="K322" s="7">
        <v>212000</v>
      </c>
      <c r="L322" s="7">
        <v>212000</v>
      </c>
    </row>
    <row r="323" spans="1:12" x14ac:dyDescent="0.2">
      <c r="A323">
        <v>321</v>
      </c>
      <c r="B323">
        <v>3</v>
      </c>
      <c r="C323">
        <v>342643</v>
      </c>
      <c r="F323" s="6">
        <v>1030</v>
      </c>
      <c r="G323" s="7">
        <v>118000</v>
      </c>
      <c r="H323" s="7">
        <v>118000</v>
      </c>
      <c r="J323" s="6">
        <v>472</v>
      </c>
      <c r="K323" s="7">
        <v>190000</v>
      </c>
      <c r="L323" s="7">
        <v>190000</v>
      </c>
    </row>
    <row r="324" spans="1:12" x14ac:dyDescent="0.2">
      <c r="A324">
        <v>322</v>
      </c>
      <c r="B324">
        <v>3</v>
      </c>
      <c r="C324">
        <v>354000</v>
      </c>
      <c r="F324" s="6">
        <v>1031</v>
      </c>
      <c r="G324" s="7">
        <v>160000</v>
      </c>
      <c r="H324" s="7">
        <v>160000</v>
      </c>
      <c r="J324" s="6">
        <v>473</v>
      </c>
      <c r="K324" s="7">
        <v>148000</v>
      </c>
      <c r="L324" s="7">
        <v>148000</v>
      </c>
    </row>
    <row r="325" spans="1:12" x14ac:dyDescent="0.2">
      <c r="A325">
        <v>323</v>
      </c>
      <c r="B325">
        <v>2</v>
      </c>
      <c r="C325">
        <v>301000</v>
      </c>
      <c r="F325" s="6">
        <v>1035</v>
      </c>
      <c r="G325" s="7">
        <v>119750</v>
      </c>
      <c r="H325" s="7">
        <v>119750</v>
      </c>
      <c r="J325" s="6">
        <v>474</v>
      </c>
      <c r="K325" s="7">
        <v>440000</v>
      </c>
      <c r="L325" s="7">
        <v>440000</v>
      </c>
    </row>
    <row r="326" spans="1:12" x14ac:dyDescent="0.2">
      <c r="A326">
        <v>324</v>
      </c>
      <c r="B326">
        <v>1</v>
      </c>
      <c r="C326">
        <v>126175</v>
      </c>
      <c r="F326" s="6">
        <v>1036</v>
      </c>
      <c r="G326" s="7">
        <v>84000</v>
      </c>
      <c r="H326" s="7">
        <v>84000</v>
      </c>
      <c r="J326" s="6">
        <v>475</v>
      </c>
      <c r="K326" s="7">
        <v>251000</v>
      </c>
      <c r="L326" s="7">
        <v>251000</v>
      </c>
    </row>
    <row r="327" spans="1:12" x14ac:dyDescent="0.2">
      <c r="A327">
        <v>325</v>
      </c>
      <c r="B327">
        <v>2</v>
      </c>
      <c r="C327">
        <v>242000</v>
      </c>
      <c r="F327" s="6">
        <v>1039</v>
      </c>
      <c r="G327" s="7">
        <v>97000</v>
      </c>
      <c r="H327" s="7">
        <v>97000</v>
      </c>
      <c r="J327" s="6">
        <v>476</v>
      </c>
      <c r="K327" s="7">
        <v>132500</v>
      </c>
      <c r="L327" s="7">
        <v>132500</v>
      </c>
    </row>
    <row r="328" spans="1:12" x14ac:dyDescent="0.2">
      <c r="A328">
        <v>326</v>
      </c>
      <c r="B328">
        <v>2</v>
      </c>
      <c r="C328">
        <v>87000</v>
      </c>
      <c r="F328" s="6">
        <v>1040</v>
      </c>
      <c r="G328" s="7">
        <v>80000</v>
      </c>
      <c r="H328" s="7">
        <v>80000</v>
      </c>
      <c r="J328" s="6">
        <v>477</v>
      </c>
      <c r="K328" s="7">
        <v>208900</v>
      </c>
      <c r="L328" s="7">
        <v>208900</v>
      </c>
    </row>
    <row r="329" spans="1:12" x14ac:dyDescent="0.2">
      <c r="A329">
        <v>327</v>
      </c>
      <c r="B329">
        <v>2</v>
      </c>
      <c r="C329">
        <v>324000</v>
      </c>
      <c r="F329" s="6">
        <v>1050</v>
      </c>
      <c r="G329" s="7">
        <v>84900</v>
      </c>
      <c r="H329" s="7">
        <v>84900</v>
      </c>
      <c r="J329" s="6">
        <v>478</v>
      </c>
      <c r="K329" s="7">
        <v>380000</v>
      </c>
      <c r="L329" s="7">
        <v>380000</v>
      </c>
    </row>
    <row r="330" spans="1:12" x14ac:dyDescent="0.2">
      <c r="A330">
        <v>328</v>
      </c>
      <c r="B330">
        <v>1</v>
      </c>
      <c r="C330">
        <v>145250</v>
      </c>
      <c r="F330" s="6">
        <v>1054</v>
      </c>
      <c r="G330" s="7">
        <v>144500</v>
      </c>
      <c r="H330" s="7">
        <v>144500</v>
      </c>
      <c r="J330" s="6">
        <v>479</v>
      </c>
      <c r="K330" s="7">
        <v>297000</v>
      </c>
      <c r="L330" s="7">
        <v>297000</v>
      </c>
    </row>
    <row r="331" spans="1:12" x14ac:dyDescent="0.2">
      <c r="A331">
        <v>329</v>
      </c>
      <c r="B331">
        <v>2</v>
      </c>
      <c r="C331">
        <v>214500</v>
      </c>
      <c r="F331" s="6">
        <v>1071</v>
      </c>
      <c r="G331" s="7">
        <v>135000</v>
      </c>
      <c r="H331" s="7">
        <v>135000</v>
      </c>
      <c r="J331" s="6">
        <v>480</v>
      </c>
      <c r="K331" s="7">
        <v>89471</v>
      </c>
      <c r="L331" s="7">
        <v>89471</v>
      </c>
    </row>
    <row r="332" spans="1:12" x14ac:dyDescent="0.2">
      <c r="A332">
        <v>330</v>
      </c>
      <c r="B332">
        <v>1</v>
      </c>
      <c r="C332">
        <v>78000</v>
      </c>
      <c r="F332" s="6">
        <v>1073</v>
      </c>
      <c r="G332" s="7">
        <v>91500</v>
      </c>
      <c r="H332" s="7">
        <v>91500</v>
      </c>
      <c r="J332" s="6">
        <v>481</v>
      </c>
      <c r="K332" s="7">
        <v>326000</v>
      </c>
      <c r="L332" s="7">
        <v>326000</v>
      </c>
    </row>
    <row r="333" spans="1:12" x14ac:dyDescent="0.2">
      <c r="A333">
        <v>331</v>
      </c>
      <c r="B333">
        <v>1</v>
      </c>
      <c r="C333">
        <v>119000</v>
      </c>
      <c r="F333" s="6">
        <v>1076</v>
      </c>
      <c r="G333" s="7">
        <v>219500</v>
      </c>
      <c r="H333" s="7">
        <v>219500</v>
      </c>
      <c r="J333" s="6">
        <v>482</v>
      </c>
      <c r="K333" s="7">
        <v>374000</v>
      </c>
      <c r="L333" s="7">
        <v>374000</v>
      </c>
    </row>
    <row r="334" spans="1:12" x14ac:dyDescent="0.2">
      <c r="A334">
        <v>332</v>
      </c>
      <c r="B334">
        <v>1</v>
      </c>
      <c r="C334">
        <v>139000</v>
      </c>
      <c r="F334" s="6">
        <v>1078</v>
      </c>
      <c r="G334" s="7">
        <v>138800</v>
      </c>
      <c r="H334" s="7">
        <v>138800</v>
      </c>
      <c r="J334" s="6">
        <v>484</v>
      </c>
      <c r="K334" s="7">
        <v>164000</v>
      </c>
      <c r="L334" s="7">
        <v>164000</v>
      </c>
    </row>
    <row r="335" spans="1:12" x14ac:dyDescent="0.2">
      <c r="A335">
        <v>333</v>
      </c>
      <c r="B335">
        <v>3</v>
      </c>
      <c r="C335">
        <v>284000</v>
      </c>
      <c r="F335" s="6">
        <v>1080</v>
      </c>
      <c r="G335" s="7">
        <v>126000</v>
      </c>
      <c r="H335" s="7">
        <v>126000</v>
      </c>
      <c r="J335" s="6">
        <v>487</v>
      </c>
      <c r="K335" s="7">
        <v>156000</v>
      </c>
      <c r="L335" s="7">
        <v>156000</v>
      </c>
    </row>
    <row r="336" spans="1:12" x14ac:dyDescent="0.2">
      <c r="A336">
        <v>334</v>
      </c>
      <c r="B336">
        <v>2</v>
      </c>
      <c r="C336">
        <v>207000</v>
      </c>
      <c r="F336" s="6">
        <v>1082</v>
      </c>
      <c r="G336" s="7">
        <v>133000</v>
      </c>
      <c r="H336" s="7">
        <v>133000</v>
      </c>
      <c r="J336" s="6">
        <v>488</v>
      </c>
      <c r="K336" s="7">
        <v>175000</v>
      </c>
      <c r="L336" s="7">
        <v>175000</v>
      </c>
    </row>
    <row r="337" spans="1:12" x14ac:dyDescent="0.2">
      <c r="A337">
        <v>335</v>
      </c>
      <c r="B337">
        <v>2</v>
      </c>
      <c r="C337">
        <v>192000</v>
      </c>
      <c r="F337" s="6">
        <v>1084</v>
      </c>
      <c r="G337" s="7">
        <v>160000</v>
      </c>
      <c r="H337" s="7">
        <v>160000</v>
      </c>
      <c r="J337" s="6">
        <v>489</v>
      </c>
      <c r="K337" s="7">
        <v>160000</v>
      </c>
      <c r="L337" s="7">
        <v>160000</v>
      </c>
    </row>
    <row r="338" spans="1:12" x14ac:dyDescent="0.2">
      <c r="A338">
        <v>336</v>
      </c>
      <c r="B338">
        <v>2</v>
      </c>
      <c r="C338">
        <v>228950</v>
      </c>
      <c r="F338" s="6">
        <v>1087</v>
      </c>
      <c r="G338" s="7">
        <v>83500</v>
      </c>
      <c r="H338" s="7">
        <v>83500</v>
      </c>
      <c r="J338" s="6">
        <v>493</v>
      </c>
      <c r="K338" s="7">
        <v>172785</v>
      </c>
      <c r="L338" s="7">
        <v>172785</v>
      </c>
    </row>
    <row r="339" spans="1:12" x14ac:dyDescent="0.2">
      <c r="A339">
        <v>337</v>
      </c>
      <c r="B339">
        <v>3</v>
      </c>
      <c r="C339">
        <v>377426</v>
      </c>
      <c r="F339" s="6">
        <v>1095</v>
      </c>
      <c r="G339" s="7">
        <v>129000</v>
      </c>
      <c r="H339" s="7">
        <v>129000</v>
      </c>
      <c r="J339" s="6">
        <v>497</v>
      </c>
      <c r="K339" s="7">
        <v>430000</v>
      </c>
      <c r="L339" s="7">
        <v>430000</v>
      </c>
    </row>
    <row r="340" spans="1:12" x14ac:dyDescent="0.2">
      <c r="A340">
        <v>338</v>
      </c>
      <c r="B340">
        <v>2</v>
      </c>
      <c r="C340">
        <v>214000</v>
      </c>
      <c r="F340" s="6">
        <v>1097</v>
      </c>
      <c r="G340" s="7">
        <v>127000</v>
      </c>
      <c r="H340" s="7">
        <v>127000</v>
      </c>
      <c r="J340" s="6">
        <v>502</v>
      </c>
      <c r="K340" s="7">
        <v>226700</v>
      </c>
      <c r="L340" s="7">
        <v>226700</v>
      </c>
    </row>
    <row r="341" spans="1:12" x14ac:dyDescent="0.2">
      <c r="A341">
        <v>339</v>
      </c>
      <c r="B341">
        <v>2</v>
      </c>
      <c r="C341">
        <v>202500</v>
      </c>
      <c r="F341" s="6">
        <v>1099</v>
      </c>
      <c r="G341" s="7">
        <v>128000</v>
      </c>
      <c r="H341" s="7">
        <v>128000</v>
      </c>
      <c r="J341" s="6">
        <v>503</v>
      </c>
      <c r="K341" s="7">
        <v>140000</v>
      </c>
      <c r="L341" s="7">
        <v>140000</v>
      </c>
    </row>
    <row r="342" spans="1:12" x14ac:dyDescent="0.2">
      <c r="A342">
        <v>340</v>
      </c>
      <c r="B342">
        <v>1</v>
      </c>
      <c r="C342">
        <v>155000</v>
      </c>
      <c r="F342" s="6">
        <v>1101</v>
      </c>
      <c r="G342" s="7">
        <v>60000</v>
      </c>
      <c r="H342" s="7">
        <v>60000</v>
      </c>
      <c r="J342" s="6">
        <v>504</v>
      </c>
      <c r="K342" s="7">
        <v>289000</v>
      </c>
      <c r="L342" s="7">
        <v>289000</v>
      </c>
    </row>
    <row r="343" spans="1:12" x14ac:dyDescent="0.2">
      <c r="A343">
        <v>341</v>
      </c>
      <c r="B343">
        <v>2</v>
      </c>
      <c r="C343">
        <v>202900</v>
      </c>
      <c r="F343" s="6">
        <v>1102</v>
      </c>
      <c r="G343" s="7">
        <v>119500</v>
      </c>
      <c r="H343" s="7">
        <v>119500</v>
      </c>
      <c r="J343" s="6">
        <v>505</v>
      </c>
      <c r="K343" s="7">
        <v>147000</v>
      </c>
      <c r="L343" s="7">
        <v>147000</v>
      </c>
    </row>
    <row r="344" spans="1:12" x14ac:dyDescent="0.2">
      <c r="A344">
        <v>342</v>
      </c>
      <c r="B344">
        <v>1</v>
      </c>
      <c r="C344">
        <v>82000</v>
      </c>
      <c r="F344" s="6">
        <v>1103</v>
      </c>
      <c r="G344" s="7">
        <v>135000</v>
      </c>
      <c r="H344" s="7">
        <v>135000</v>
      </c>
      <c r="J344" s="6">
        <v>506</v>
      </c>
      <c r="K344" s="7">
        <v>124500</v>
      </c>
      <c r="L344" s="7">
        <v>124500</v>
      </c>
    </row>
    <row r="345" spans="1:12" x14ac:dyDescent="0.2">
      <c r="A345">
        <v>343</v>
      </c>
      <c r="B345">
        <v>2</v>
      </c>
      <c r="C345">
        <v>87500</v>
      </c>
      <c r="F345" s="6">
        <v>1113</v>
      </c>
      <c r="G345" s="7">
        <v>129900</v>
      </c>
      <c r="H345" s="7">
        <v>129900</v>
      </c>
      <c r="J345" s="6">
        <v>507</v>
      </c>
      <c r="K345" s="7">
        <v>215000</v>
      </c>
      <c r="L345" s="7">
        <v>215000</v>
      </c>
    </row>
    <row r="346" spans="1:12" x14ac:dyDescent="0.2">
      <c r="A346">
        <v>344</v>
      </c>
      <c r="B346">
        <v>2</v>
      </c>
      <c r="C346">
        <v>266000</v>
      </c>
      <c r="F346" s="6">
        <v>1114</v>
      </c>
      <c r="G346" s="7">
        <v>134500</v>
      </c>
      <c r="H346" s="7">
        <v>134500</v>
      </c>
      <c r="J346" s="6">
        <v>508</v>
      </c>
      <c r="K346" s="7">
        <v>208300</v>
      </c>
      <c r="L346" s="7">
        <v>208300</v>
      </c>
    </row>
    <row r="347" spans="1:12" x14ac:dyDescent="0.2">
      <c r="A347">
        <v>345</v>
      </c>
      <c r="B347">
        <v>1</v>
      </c>
      <c r="C347">
        <v>85000</v>
      </c>
      <c r="F347" s="6">
        <v>1115</v>
      </c>
      <c r="G347" s="7">
        <v>117000</v>
      </c>
      <c r="H347" s="7">
        <v>117000</v>
      </c>
      <c r="J347" s="6">
        <v>509</v>
      </c>
      <c r="K347" s="7">
        <v>161000</v>
      </c>
      <c r="L347" s="7">
        <v>161000</v>
      </c>
    </row>
    <row r="348" spans="1:12" x14ac:dyDescent="0.2">
      <c r="A348">
        <v>346</v>
      </c>
      <c r="B348">
        <v>1</v>
      </c>
      <c r="C348">
        <v>140200</v>
      </c>
      <c r="F348" s="6">
        <v>1119</v>
      </c>
      <c r="G348" s="7">
        <v>140000</v>
      </c>
      <c r="H348" s="7">
        <v>140000</v>
      </c>
      <c r="J348" s="6">
        <v>512</v>
      </c>
      <c r="K348" s="7">
        <v>202665</v>
      </c>
      <c r="L348" s="7">
        <v>202665</v>
      </c>
    </row>
    <row r="349" spans="1:12" x14ac:dyDescent="0.2">
      <c r="A349">
        <v>347</v>
      </c>
      <c r="B349">
        <v>1</v>
      </c>
      <c r="C349">
        <v>151500</v>
      </c>
      <c r="F349" s="6">
        <v>1120</v>
      </c>
      <c r="G349" s="7">
        <v>133700</v>
      </c>
      <c r="H349" s="7">
        <v>133700</v>
      </c>
      <c r="J349" s="6">
        <v>513</v>
      </c>
      <c r="K349" s="7">
        <v>129900</v>
      </c>
      <c r="L349" s="7">
        <v>129900</v>
      </c>
    </row>
    <row r="350" spans="1:12" x14ac:dyDescent="0.2">
      <c r="A350">
        <v>348</v>
      </c>
      <c r="B350">
        <v>2</v>
      </c>
      <c r="C350">
        <v>157500</v>
      </c>
      <c r="F350" s="6">
        <v>1121</v>
      </c>
      <c r="G350" s="7">
        <v>118400</v>
      </c>
      <c r="H350" s="7">
        <v>118400</v>
      </c>
      <c r="J350" s="6">
        <v>514</v>
      </c>
      <c r="K350" s="7">
        <v>134000</v>
      </c>
      <c r="L350" s="7">
        <v>134000</v>
      </c>
    </row>
    <row r="351" spans="1:12" x14ac:dyDescent="0.2">
      <c r="A351">
        <v>349</v>
      </c>
      <c r="B351">
        <v>2</v>
      </c>
      <c r="C351">
        <v>154000</v>
      </c>
      <c r="F351" s="6">
        <v>1123</v>
      </c>
      <c r="G351" s="7">
        <v>112000</v>
      </c>
      <c r="H351" s="7">
        <v>112000</v>
      </c>
      <c r="J351" s="6">
        <v>516</v>
      </c>
      <c r="K351" s="7">
        <v>402861</v>
      </c>
      <c r="L351" s="7">
        <v>402861</v>
      </c>
    </row>
    <row r="352" spans="1:12" x14ac:dyDescent="0.2">
      <c r="A352">
        <v>350</v>
      </c>
      <c r="B352">
        <v>3</v>
      </c>
      <c r="C352">
        <v>437154</v>
      </c>
      <c r="F352" s="6">
        <v>1124</v>
      </c>
      <c r="G352" s="7">
        <v>118000</v>
      </c>
      <c r="H352" s="7">
        <v>118000</v>
      </c>
      <c r="J352" s="6">
        <v>517</v>
      </c>
      <c r="K352" s="7">
        <v>158000</v>
      </c>
      <c r="L352" s="7">
        <v>158000</v>
      </c>
    </row>
    <row r="353" spans="1:12" x14ac:dyDescent="0.2">
      <c r="A353">
        <v>351</v>
      </c>
      <c r="B353">
        <v>2</v>
      </c>
      <c r="C353">
        <v>318061</v>
      </c>
      <c r="F353" s="6">
        <v>1132</v>
      </c>
      <c r="G353" s="7">
        <v>93500</v>
      </c>
      <c r="H353" s="7">
        <v>93500</v>
      </c>
      <c r="J353" s="6">
        <v>518</v>
      </c>
      <c r="K353" s="7">
        <v>265000</v>
      </c>
      <c r="L353" s="7">
        <v>265000</v>
      </c>
    </row>
    <row r="354" spans="1:12" x14ac:dyDescent="0.2">
      <c r="A354">
        <v>352</v>
      </c>
      <c r="B354">
        <v>2</v>
      </c>
      <c r="C354">
        <v>190000</v>
      </c>
      <c r="F354" s="6">
        <v>1133</v>
      </c>
      <c r="G354" s="7">
        <v>117500</v>
      </c>
      <c r="H354" s="7">
        <v>117500</v>
      </c>
      <c r="J354" s="6">
        <v>519</v>
      </c>
      <c r="K354" s="7">
        <v>211000</v>
      </c>
      <c r="L354" s="7">
        <v>211000</v>
      </c>
    </row>
    <row r="355" spans="1:12" x14ac:dyDescent="0.2">
      <c r="A355">
        <v>353</v>
      </c>
      <c r="B355">
        <v>1</v>
      </c>
      <c r="C355">
        <v>95000</v>
      </c>
      <c r="F355" s="6">
        <v>1136</v>
      </c>
      <c r="G355" s="7">
        <v>102000</v>
      </c>
      <c r="H355" s="7">
        <v>102000</v>
      </c>
      <c r="J355" s="6">
        <v>523</v>
      </c>
      <c r="K355" s="7">
        <v>159000</v>
      </c>
      <c r="L355" s="7">
        <v>159000</v>
      </c>
    </row>
    <row r="356" spans="1:12" x14ac:dyDescent="0.2">
      <c r="A356">
        <v>354</v>
      </c>
      <c r="B356">
        <v>2</v>
      </c>
      <c r="C356">
        <v>105900</v>
      </c>
      <c r="F356" s="6">
        <v>1137</v>
      </c>
      <c r="G356" s="7">
        <v>119000</v>
      </c>
      <c r="H356" s="7">
        <v>119000</v>
      </c>
      <c r="J356" s="6">
        <v>524</v>
      </c>
      <c r="K356" s="7">
        <v>184750</v>
      </c>
      <c r="L356" s="7">
        <v>184750</v>
      </c>
    </row>
    <row r="357" spans="1:12" x14ac:dyDescent="0.2">
      <c r="A357">
        <v>355</v>
      </c>
      <c r="B357">
        <v>1</v>
      </c>
      <c r="C357">
        <v>140000</v>
      </c>
      <c r="F357" s="6">
        <v>1138</v>
      </c>
      <c r="G357" s="7">
        <v>94000</v>
      </c>
      <c r="H357" s="7">
        <v>94000</v>
      </c>
      <c r="J357" s="6">
        <v>525</v>
      </c>
      <c r="K357" s="7">
        <v>315750</v>
      </c>
      <c r="L357" s="7">
        <v>315750</v>
      </c>
    </row>
    <row r="358" spans="1:12" x14ac:dyDescent="0.2">
      <c r="A358">
        <v>356</v>
      </c>
      <c r="B358">
        <v>2</v>
      </c>
      <c r="C358">
        <v>177500</v>
      </c>
      <c r="F358" s="6">
        <v>1144</v>
      </c>
      <c r="G358" s="7">
        <v>80000</v>
      </c>
      <c r="H358" s="7">
        <v>80000</v>
      </c>
      <c r="J358" s="6">
        <v>526</v>
      </c>
      <c r="K358" s="7">
        <v>176000</v>
      </c>
      <c r="L358" s="7">
        <v>176000</v>
      </c>
    </row>
    <row r="359" spans="1:12" x14ac:dyDescent="0.2">
      <c r="A359">
        <v>357</v>
      </c>
      <c r="B359">
        <v>2</v>
      </c>
      <c r="C359">
        <v>173000</v>
      </c>
      <c r="F359" s="6">
        <v>1145</v>
      </c>
      <c r="G359" s="7">
        <v>80000</v>
      </c>
      <c r="H359" s="7">
        <v>80000</v>
      </c>
      <c r="J359" s="6">
        <v>528</v>
      </c>
      <c r="K359" s="7">
        <v>446261</v>
      </c>
      <c r="L359" s="7">
        <v>446261</v>
      </c>
    </row>
    <row r="360" spans="1:12" x14ac:dyDescent="0.2">
      <c r="A360">
        <v>358</v>
      </c>
      <c r="B360">
        <v>2</v>
      </c>
      <c r="C360">
        <v>134000</v>
      </c>
      <c r="F360" s="6">
        <v>1146</v>
      </c>
      <c r="G360" s="7">
        <v>149000</v>
      </c>
      <c r="H360" s="7">
        <v>149000</v>
      </c>
      <c r="J360" s="6">
        <v>530</v>
      </c>
      <c r="K360" s="7">
        <v>200624</v>
      </c>
      <c r="L360" s="7">
        <v>200624</v>
      </c>
    </row>
    <row r="361" spans="1:12" x14ac:dyDescent="0.2">
      <c r="A361">
        <v>359</v>
      </c>
      <c r="B361">
        <v>1</v>
      </c>
      <c r="C361">
        <v>130000</v>
      </c>
      <c r="F361" s="6">
        <v>1148</v>
      </c>
      <c r="G361" s="7">
        <v>174500</v>
      </c>
      <c r="H361" s="7">
        <v>174500</v>
      </c>
      <c r="J361" s="6">
        <v>531</v>
      </c>
      <c r="K361" s="7">
        <v>175000</v>
      </c>
      <c r="L361" s="7">
        <v>175000</v>
      </c>
    </row>
    <row r="362" spans="1:12" x14ac:dyDescent="0.2">
      <c r="A362">
        <v>360</v>
      </c>
      <c r="B362">
        <v>2</v>
      </c>
      <c r="C362">
        <v>280000</v>
      </c>
      <c r="F362" s="6">
        <v>1149</v>
      </c>
      <c r="G362" s="7">
        <v>116900</v>
      </c>
      <c r="H362" s="7">
        <v>116900</v>
      </c>
      <c r="J362" s="6">
        <v>532</v>
      </c>
      <c r="K362" s="7">
        <v>128000</v>
      </c>
      <c r="L362" s="7">
        <v>128000</v>
      </c>
    </row>
    <row r="363" spans="1:12" x14ac:dyDescent="0.2">
      <c r="A363">
        <v>361</v>
      </c>
      <c r="B363">
        <v>2</v>
      </c>
      <c r="C363">
        <v>156000</v>
      </c>
      <c r="F363" s="6">
        <v>1151</v>
      </c>
      <c r="G363" s="7">
        <v>124000</v>
      </c>
      <c r="H363" s="7">
        <v>124000</v>
      </c>
      <c r="J363" s="6">
        <v>535</v>
      </c>
      <c r="K363" s="7">
        <v>178000</v>
      </c>
      <c r="L363" s="7">
        <v>178000</v>
      </c>
    </row>
    <row r="364" spans="1:12" x14ac:dyDescent="0.2">
      <c r="A364">
        <v>362</v>
      </c>
      <c r="B364">
        <v>1</v>
      </c>
      <c r="C364">
        <v>145000</v>
      </c>
      <c r="F364" s="6">
        <v>1154</v>
      </c>
      <c r="G364" s="7">
        <v>120500</v>
      </c>
      <c r="H364" s="7">
        <v>120500</v>
      </c>
      <c r="J364" s="6">
        <v>537</v>
      </c>
      <c r="K364" s="7">
        <v>188000</v>
      </c>
      <c r="L364" s="7">
        <v>188000</v>
      </c>
    </row>
    <row r="365" spans="1:12" x14ac:dyDescent="0.2">
      <c r="A365">
        <v>363</v>
      </c>
      <c r="B365">
        <v>2</v>
      </c>
      <c r="C365">
        <v>198500</v>
      </c>
      <c r="F365" s="6">
        <v>1171</v>
      </c>
      <c r="G365" s="7">
        <v>171000</v>
      </c>
      <c r="H365" s="7">
        <v>171000</v>
      </c>
      <c r="J365" s="6">
        <v>538</v>
      </c>
      <c r="K365" s="7">
        <v>111250</v>
      </c>
      <c r="L365" s="7">
        <v>111250</v>
      </c>
    </row>
    <row r="366" spans="1:12" x14ac:dyDescent="0.2">
      <c r="A366">
        <v>364</v>
      </c>
      <c r="B366">
        <v>1</v>
      </c>
      <c r="C366">
        <v>118000</v>
      </c>
      <c r="F366" s="6">
        <v>1174</v>
      </c>
      <c r="G366" s="7">
        <v>200500</v>
      </c>
      <c r="H366" s="7">
        <v>200500</v>
      </c>
      <c r="J366" s="6">
        <v>540</v>
      </c>
      <c r="K366" s="7">
        <v>272000</v>
      </c>
      <c r="L366" s="7">
        <v>272000</v>
      </c>
    </row>
    <row r="367" spans="1:12" x14ac:dyDescent="0.2">
      <c r="A367">
        <v>365</v>
      </c>
      <c r="B367">
        <v>2</v>
      </c>
      <c r="C367">
        <v>190000</v>
      </c>
      <c r="F367" s="6">
        <v>1177</v>
      </c>
      <c r="G367" s="7">
        <v>119500</v>
      </c>
      <c r="H367" s="7">
        <v>119500</v>
      </c>
      <c r="J367" s="6">
        <v>541</v>
      </c>
      <c r="K367" s="7">
        <v>315000</v>
      </c>
      <c r="L367" s="7">
        <v>315000</v>
      </c>
    </row>
    <row r="368" spans="1:12" x14ac:dyDescent="0.2">
      <c r="A368">
        <v>366</v>
      </c>
      <c r="B368">
        <v>1</v>
      </c>
      <c r="C368">
        <v>147000</v>
      </c>
      <c r="F368" s="6">
        <v>1178</v>
      </c>
      <c r="G368" s="7">
        <v>115000</v>
      </c>
      <c r="H368" s="7">
        <v>115000</v>
      </c>
      <c r="J368" s="6">
        <v>542</v>
      </c>
      <c r="K368" s="7">
        <v>248000</v>
      </c>
      <c r="L368" s="7">
        <v>248000</v>
      </c>
    </row>
    <row r="369" spans="1:12" x14ac:dyDescent="0.2">
      <c r="A369">
        <v>367</v>
      </c>
      <c r="B369">
        <v>2</v>
      </c>
      <c r="C369">
        <v>159000</v>
      </c>
      <c r="F369" s="6">
        <v>1179</v>
      </c>
      <c r="G369" s="7">
        <v>154900</v>
      </c>
      <c r="H369" s="7">
        <v>154900</v>
      </c>
      <c r="J369" s="6">
        <v>543</v>
      </c>
      <c r="K369" s="7">
        <v>213250</v>
      </c>
      <c r="L369" s="7">
        <v>213250</v>
      </c>
    </row>
    <row r="370" spans="1:12" x14ac:dyDescent="0.2">
      <c r="A370">
        <v>368</v>
      </c>
      <c r="B370">
        <v>1</v>
      </c>
      <c r="C370">
        <v>165000</v>
      </c>
      <c r="F370" s="6">
        <v>1180</v>
      </c>
      <c r="G370" s="7">
        <v>93000</v>
      </c>
      <c r="H370" s="7">
        <v>93000</v>
      </c>
      <c r="J370" s="6">
        <v>545</v>
      </c>
      <c r="K370" s="7">
        <v>179665</v>
      </c>
      <c r="L370" s="7">
        <v>179665</v>
      </c>
    </row>
    <row r="371" spans="1:12" x14ac:dyDescent="0.2">
      <c r="A371">
        <v>369</v>
      </c>
      <c r="B371">
        <v>1</v>
      </c>
      <c r="C371">
        <v>132000</v>
      </c>
      <c r="F371" s="6">
        <v>1186</v>
      </c>
      <c r="G371" s="7">
        <v>104900</v>
      </c>
      <c r="H371" s="7">
        <v>104900</v>
      </c>
      <c r="J371" s="6">
        <v>546</v>
      </c>
      <c r="K371" s="7">
        <v>229000</v>
      </c>
      <c r="L371" s="7">
        <v>229000</v>
      </c>
    </row>
    <row r="372" spans="1:12" x14ac:dyDescent="0.2">
      <c r="A372">
        <v>370</v>
      </c>
      <c r="B372">
        <v>2</v>
      </c>
      <c r="C372">
        <v>162000</v>
      </c>
      <c r="F372" s="6">
        <v>1193</v>
      </c>
      <c r="G372" s="7">
        <v>125000</v>
      </c>
      <c r="H372" s="7">
        <v>125000</v>
      </c>
      <c r="J372" s="6">
        <v>547</v>
      </c>
      <c r="K372" s="7">
        <v>210000</v>
      </c>
      <c r="L372" s="7">
        <v>210000</v>
      </c>
    </row>
    <row r="373" spans="1:12" x14ac:dyDescent="0.2">
      <c r="A373">
        <v>371</v>
      </c>
      <c r="B373">
        <v>2</v>
      </c>
      <c r="C373">
        <v>172400</v>
      </c>
      <c r="F373" s="6">
        <v>1195</v>
      </c>
      <c r="G373" s="7">
        <v>158000</v>
      </c>
      <c r="H373" s="7">
        <v>158000</v>
      </c>
      <c r="J373" s="6">
        <v>548</v>
      </c>
      <c r="K373" s="7">
        <v>129500</v>
      </c>
      <c r="L373" s="7">
        <v>129500</v>
      </c>
    </row>
    <row r="374" spans="1:12" x14ac:dyDescent="0.2">
      <c r="A374">
        <v>372</v>
      </c>
      <c r="B374">
        <v>2</v>
      </c>
      <c r="C374">
        <v>134432</v>
      </c>
      <c r="F374" s="6">
        <v>1198</v>
      </c>
      <c r="G374" s="7">
        <v>144000</v>
      </c>
      <c r="H374" s="7">
        <v>144000</v>
      </c>
      <c r="J374" s="6">
        <v>549</v>
      </c>
      <c r="K374" s="7">
        <v>125000</v>
      </c>
      <c r="L374" s="7">
        <v>125000</v>
      </c>
    </row>
    <row r="375" spans="1:12" x14ac:dyDescent="0.2">
      <c r="A375">
        <v>373</v>
      </c>
      <c r="B375">
        <v>1</v>
      </c>
      <c r="C375">
        <v>125000</v>
      </c>
      <c r="F375" s="6">
        <v>1201</v>
      </c>
      <c r="G375" s="7">
        <v>116050</v>
      </c>
      <c r="H375" s="7">
        <v>116050</v>
      </c>
      <c r="J375" s="6">
        <v>550</v>
      </c>
      <c r="K375" s="7">
        <v>263000</v>
      </c>
      <c r="L375" s="7">
        <v>263000</v>
      </c>
    </row>
    <row r="376" spans="1:12" x14ac:dyDescent="0.2">
      <c r="A376">
        <v>374</v>
      </c>
      <c r="B376">
        <v>1</v>
      </c>
      <c r="C376">
        <v>123000</v>
      </c>
      <c r="F376" s="6">
        <v>1203</v>
      </c>
      <c r="G376" s="7">
        <v>117000</v>
      </c>
      <c r="H376" s="7">
        <v>117000</v>
      </c>
      <c r="J376" s="6">
        <v>551</v>
      </c>
      <c r="K376" s="7">
        <v>140000</v>
      </c>
      <c r="L376" s="7">
        <v>140000</v>
      </c>
    </row>
    <row r="377" spans="1:12" x14ac:dyDescent="0.2">
      <c r="A377">
        <v>375</v>
      </c>
      <c r="B377">
        <v>2</v>
      </c>
      <c r="C377">
        <v>219500</v>
      </c>
      <c r="F377" s="6">
        <v>1207</v>
      </c>
      <c r="G377" s="7">
        <v>107000</v>
      </c>
      <c r="H377" s="7">
        <v>107000</v>
      </c>
      <c r="J377" s="6">
        <v>553</v>
      </c>
      <c r="K377" s="7">
        <v>255500</v>
      </c>
      <c r="L377" s="7">
        <v>255500</v>
      </c>
    </row>
    <row r="378" spans="1:12" x14ac:dyDescent="0.2">
      <c r="A378">
        <v>376</v>
      </c>
      <c r="B378">
        <v>0</v>
      </c>
      <c r="C378">
        <v>61000</v>
      </c>
      <c r="F378" s="6">
        <v>1213</v>
      </c>
      <c r="G378" s="7">
        <v>113000</v>
      </c>
      <c r="H378" s="7">
        <v>113000</v>
      </c>
      <c r="J378" s="6">
        <v>554</v>
      </c>
      <c r="K378" s="7">
        <v>108000</v>
      </c>
      <c r="L378" s="7">
        <v>108000</v>
      </c>
    </row>
    <row r="379" spans="1:12" x14ac:dyDescent="0.2">
      <c r="A379">
        <v>377</v>
      </c>
      <c r="B379">
        <v>2</v>
      </c>
      <c r="C379">
        <v>148000</v>
      </c>
      <c r="F379" s="6">
        <v>1214</v>
      </c>
      <c r="G379" s="7">
        <v>145000</v>
      </c>
      <c r="H379" s="7">
        <v>145000</v>
      </c>
      <c r="J379" s="6">
        <v>555</v>
      </c>
      <c r="K379" s="7">
        <v>284000</v>
      </c>
      <c r="L379" s="7">
        <v>284000</v>
      </c>
    </row>
    <row r="380" spans="1:12" x14ac:dyDescent="0.2">
      <c r="A380">
        <v>378</v>
      </c>
      <c r="B380">
        <v>2</v>
      </c>
      <c r="C380">
        <v>340000</v>
      </c>
      <c r="F380" s="6">
        <v>1215</v>
      </c>
      <c r="G380" s="7">
        <v>134500</v>
      </c>
      <c r="H380" s="7">
        <v>134500</v>
      </c>
      <c r="J380" s="6">
        <v>559</v>
      </c>
      <c r="K380" s="7">
        <v>175000</v>
      </c>
      <c r="L380" s="7">
        <v>175000</v>
      </c>
    </row>
    <row r="381" spans="1:12" x14ac:dyDescent="0.2">
      <c r="A381">
        <v>379</v>
      </c>
      <c r="B381">
        <v>3</v>
      </c>
      <c r="C381">
        <v>394432</v>
      </c>
      <c r="F381" s="6">
        <v>1216</v>
      </c>
      <c r="G381" s="7">
        <v>125000</v>
      </c>
      <c r="H381" s="7">
        <v>125000</v>
      </c>
      <c r="J381" s="6">
        <v>560</v>
      </c>
      <c r="K381" s="7">
        <v>234000</v>
      </c>
      <c r="L381" s="7">
        <v>234000</v>
      </c>
    </row>
    <row r="382" spans="1:12" x14ac:dyDescent="0.2">
      <c r="A382">
        <v>380</v>
      </c>
      <c r="B382">
        <v>2</v>
      </c>
      <c r="C382">
        <v>179000</v>
      </c>
      <c r="F382" s="6">
        <v>1219</v>
      </c>
      <c r="G382" s="7">
        <v>80500</v>
      </c>
      <c r="H382" s="7">
        <v>80500</v>
      </c>
      <c r="J382" s="6">
        <v>561</v>
      </c>
      <c r="K382" s="7">
        <v>121500</v>
      </c>
      <c r="L382" s="7">
        <v>121500</v>
      </c>
    </row>
    <row r="383" spans="1:12" x14ac:dyDescent="0.2">
      <c r="A383">
        <v>381</v>
      </c>
      <c r="B383">
        <v>1</v>
      </c>
      <c r="C383">
        <v>127000</v>
      </c>
      <c r="F383" s="6">
        <v>1220</v>
      </c>
      <c r="G383" s="7">
        <v>91500</v>
      </c>
      <c r="H383" s="7">
        <v>91500</v>
      </c>
      <c r="J383" s="6">
        <v>562</v>
      </c>
      <c r="K383" s="7">
        <v>170000</v>
      </c>
      <c r="L383" s="7">
        <v>170000</v>
      </c>
    </row>
    <row r="384" spans="1:12" x14ac:dyDescent="0.2">
      <c r="A384">
        <v>382</v>
      </c>
      <c r="B384">
        <v>2</v>
      </c>
      <c r="C384">
        <v>187750</v>
      </c>
      <c r="F384" s="6">
        <v>1221</v>
      </c>
      <c r="G384" s="7">
        <v>115000</v>
      </c>
      <c r="H384" s="7">
        <v>115000</v>
      </c>
      <c r="J384" s="6">
        <v>564</v>
      </c>
      <c r="K384" s="7">
        <v>185000</v>
      </c>
      <c r="L384" s="7">
        <v>185000</v>
      </c>
    </row>
    <row r="385" spans="1:12" x14ac:dyDescent="0.2">
      <c r="A385">
        <v>383</v>
      </c>
      <c r="B385">
        <v>2</v>
      </c>
      <c r="C385">
        <v>213500</v>
      </c>
      <c r="F385" s="6">
        <v>1222</v>
      </c>
      <c r="G385" s="7">
        <v>134000</v>
      </c>
      <c r="H385" s="7">
        <v>134000</v>
      </c>
      <c r="J385" s="6">
        <v>565</v>
      </c>
      <c r="K385" s="7">
        <v>268000</v>
      </c>
      <c r="L385" s="7">
        <v>268000</v>
      </c>
    </row>
    <row r="386" spans="1:12" x14ac:dyDescent="0.2">
      <c r="A386">
        <v>384</v>
      </c>
      <c r="B386">
        <v>2</v>
      </c>
      <c r="C386">
        <v>76000</v>
      </c>
      <c r="F386" s="6">
        <v>1223</v>
      </c>
      <c r="G386" s="7">
        <v>143000</v>
      </c>
      <c r="H386" s="7">
        <v>143000</v>
      </c>
      <c r="J386" s="6">
        <v>567</v>
      </c>
      <c r="K386" s="7">
        <v>325000</v>
      </c>
      <c r="L386" s="7">
        <v>325000</v>
      </c>
    </row>
    <row r="387" spans="1:12" x14ac:dyDescent="0.2">
      <c r="A387">
        <v>385</v>
      </c>
      <c r="B387">
        <v>2</v>
      </c>
      <c r="C387">
        <v>240000</v>
      </c>
      <c r="F387" s="6">
        <v>1226</v>
      </c>
      <c r="G387" s="7">
        <v>145000</v>
      </c>
      <c r="H387" s="7">
        <v>145000</v>
      </c>
      <c r="J387" s="6">
        <v>568</v>
      </c>
      <c r="K387" s="7">
        <v>214000</v>
      </c>
      <c r="L387" s="7">
        <v>214000</v>
      </c>
    </row>
    <row r="388" spans="1:12" x14ac:dyDescent="0.2">
      <c r="A388">
        <v>386</v>
      </c>
      <c r="B388">
        <v>2</v>
      </c>
      <c r="C388">
        <v>192000</v>
      </c>
      <c r="F388" s="6">
        <v>1230</v>
      </c>
      <c r="G388" s="7">
        <v>127000</v>
      </c>
      <c r="H388" s="7">
        <v>127000</v>
      </c>
      <c r="J388" s="6">
        <v>569</v>
      </c>
      <c r="K388" s="7">
        <v>316600</v>
      </c>
      <c r="L388" s="7">
        <v>316600</v>
      </c>
    </row>
    <row r="389" spans="1:12" x14ac:dyDescent="0.2">
      <c r="A389">
        <v>387</v>
      </c>
      <c r="B389">
        <v>0</v>
      </c>
      <c r="C389">
        <v>81000</v>
      </c>
      <c r="F389" s="6">
        <v>1235</v>
      </c>
      <c r="G389" s="7">
        <v>130000</v>
      </c>
      <c r="H389" s="7">
        <v>130000</v>
      </c>
      <c r="J389" s="6">
        <v>570</v>
      </c>
      <c r="K389" s="7">
        <v>135960</v>
      </c>
      <c r="L389" s="7">
        <v>135960</v>
      </c>
    </row>
    <row r="390" spans="1:12" x14ac:dyDescent="0.2">
      <c r="A390">
        <v>388</v>
      </c>
      <c r="B390">
        <v>1</v>
      </c>
      <c r="C390">
        <v>125000</v>
      </c>
      <c r="F390" s="6">
        <v>1236</v>
      </c>
      <c r="G390" s="7">
        <v>138887</v>
      </c>
      <c r="H390" s="7">
        <v>138887</v>
      </c>
      <c r="J390" s="6">
        <v>571</v>
      </c>
      <c r="K390" s="7">
        <v>142600</v>
      </c>
      <c r="L390" s="7">
        <v>142600</v>
      </c>
    </row>
    <row r="391" spans="1:12" x14ac:dyDescent="0.2">
      <c r="A391">
        <v>389</v>
      </c>
      <c r="B391">
        <v>2</v>
      </c>
      <c r="C391">
        <v>191000</v>
      </c>
      <c r="F391" s="6">
        <v>1250</v>
      </c>
      <c r="G391" s="7">
        <v>119000</v>
      </c>
      <c r="H391" s="7">
        <v>119000</v>
      </c>
      <c r="J391" s="6">
        <v>573</v>
      </c>
      <c r="K391" s="7">
        <v>224500</v>
      </c>
      <c r="L391" s="7">
        <v>224500</v>
      </c>
    </row>
    <row r="392" spans="1:12" x14ac:dyDescent="0.2">
      <c r="A392">
        <v>390</v>
      </c>
      <c r="B392">
        <v>3</v>
      </c>
      <c r="C392">
        <v>426000</v>
      </c>
      <c r="F392" s="6">
        <v>1253</v>
      </c>
      <c r="G392" s="7">
        <v>130000</v>
      </c>
      <c r="H392" s="7">
        <v>130000</v>
      </c>
      <c r="J392" s="6">
        <v>574</v>
      </c>
      <c r="K392" s="7">
        <v>170000</v>
      </c>
      <c r="L392" s="7">
        <v>170000</v>
      </c>
    </row>
    <row r="393" spans="1:12" x14ac:dyDescent="0.2">
      <c r="A393">
        <v>391</v>
      </c>
      <c r="B393">
        <v>1</v>
      </c>
      <c r="C393">
        <v>119000</v>
      </c>
      <c r="F393" s="6">
        <v>1256</v>
      </c>
      <c r="G393" s="7">
        <v>127500</v>
      </c>
      <c r="H393" s="7">
        <v>127500</v>
      </c>
      <c r="J393" s="6">
        <v>578</v>
      </c>
      <c r="K393" s="7">
        <v>164500</v>
      </c>
      <c r="L393" s="7">
        <v>164500</v>
      </c>
    </row>
    <row r="394" spans="1:12" x14ac:dyDescent="0.2">
      <c r="A394">
        <v>392</v>
      </c>
      <c r="B394">
        <v>2</v>
      </c>
      <c r="C394">
        <v>215000</v>
      </c>
      <c r="F394" s="6">
        <v>1258</v>
      </c>
      <c r="G394" s="7">
        <v>99900</v>
      </c>
      <c r="H394" s="7">
        <v>99900</v>
      </c>
      <c r="J394" s="6">
        <v>579</v>
      </c>
      <c r="K394" s="7">
        <v>146000</v>
      </c>
      <c r="L394" s="7">
        <v>146000</v>
      </c>
    </row>
    <row r="395" spans="1:12" x14ac:dyDescent="0.2">
      <c r="A395">
        <v>393</v>
      </c>
      <c r="B395">
        <v>1</v>
      </c>
      <c r="C395">
        <v>106500</v>
      </c>
      <c r="F395" s="6">
        <v>1262</v>
      </c>
      <c r="G395" s="7">
        <v>128900</v>
      </c>
      <c r="H395" s="7">
        <v>128900</v>
      </c>
      <c r="J395" s="6">
        <v>581</v>
      </c>
      <c r="K395" s="7">
        <v>181900</v>
      </c>
      <c r="L395" s="7">
        <v>181900</v>
      </c>
    </row>
    <row r="396" spans="1:12" x14ac:dyDescent="0.2">
      <c r="A396">
        <v>394</v>
      </c>
      <c r="B396">
        <v>0</v>
      </c>
      <c r="C396">
        <v>100000</v>
      </c>
      <c r="F396" s="6">
        <v>1263</v>
      </c>
      <c r="G396" s="7">
        <v>161500</v>
      </c>
      <c r="H396" s="7">
        <v>161500</v>
      </c>
      <c r="J396" s="6">
        <v>582</v>
      </c>
      <c r="K396" s="7">
        <v>253293</v>
      </c>
      <c r="L396" s="7">
        <v>253293</v>
      </c>
    </row>
    <row r="397" spans="1:12" x14ac:dyDescent="0.2">
      <c r="A397">
        <v>395</v>
      </c>
      <c r="B397">
        <v>1</v>
      </c>
      <c r="C397">
        <v>109000</v>
      </c>
      <c r="F397" s="6">
        <v>1267</v>
      </c>
      <c r="G397" s="7">
        <v>122000</v>
      </c>
      <c r="H397" s="7">
        <v>122000</v>
      </c>
      <c r="J397" s="6">
        <v>584</v>
      </c>
      <c r="K397" s="7">
        <v>325000</v>
      </c>
      <c r="L397" s="7">
        <v>325000</v>
      </c>
    </row>
    <row r="398" spans="1:12" x14ac:dyDescent="0.2">
      <c r="A398">
        <v>396</v>
      </c>
      <c r="B398">
        <v>1</v>
      </c>
      <c r="C398">
        <v>129000</v>
      </c>
      <c r="F398" s="6">
        <v>1270</v>
      </c>
      <c r="G398" s="7">
        <v>144000</v>
      </c>
      <c r="H398" s="7">
        <v>144000</v>
      </c>
      <c r="J398" s="6">
        <v>586</v>
      </c>
      <c r="K398" s="7">
        <v>369900</v>
      </c>
      <c r="L398" s="7">
        <v>369900</v>
      </c>
    </row>
    <row r="399" spans="1:12" x14ac:dyDescent="0.2">
      <c r="A399">
        <v>397</v>
      </c>
      <c r="B399">
        <v>2</v>
      </c>
      <c r="C399">
        <v>123000</v>
      </c>
      <c r="F399" s="6">
        <v>1273</v>
      </c>
      <c r="G399" s="7">
        <v>137000</v>
      </c>
      <c r="H399" s="7">
        <v>137000</v>
      </c>
      <c r="J399" s="6">
        <v>588</v>
      </c>
      <c r="K399" s="7">
        <v>137000</v>
      </c>
      <c r="L399" s="7">
        <v>137000</v>
      </c>
    </row>
    <row r="400" spans="1:12" x14ac:dyDescent="0.2">
      <c r="A400">
        <v>398</v>
      </c>
      <c r="B400">
        <v>1</v>
      </c>
      <c r="C400">
        <v>169500</v>
      </c>
      <c r="F400" s="6">
        <v>1274</v>
      </c>
      <c r="G400" s="7">
        <v>177000</v>
      </c>
      <c r="H400" s="7">
        <v>177000</v>
      </c>
      <c r="J400" s="6">
        <v>591</v>
      </c>
      <c r="K400" s="7">
        <v>185900</v>
      </c>
      <c r="L400" s="7">
        <v>185900</v>
      </c>
    </row>
    <row r="401" spans="1:12" x14ac:dyDescent="0.2">
      <c r="A401">
        <v>399</v>
      </c>
      <c r="B401">
        <v>1</v>
      </c>
      <c r="C401">
        <v>67000</v>
      </c>
      <c r="F401" s="6">
        <v>1284</v>
      </c>
      <c r="G401" s="7">
        <v>139000</v>
      </c>
      <c r="H401" s="7">
        <v>139000</v>
      </c>
      <c r="J401" s="6">
        <v>592</v>
      </c>
      <c r="K401" s="7">
        <v>451950</v>
      </c>
      <c r="L401" s="7">
        <v>451950</v>
      </c>
    </row>
    <row r="402" spans="1:12" x14ac:dyDescent="0.2">
      <c r="A402">
        <v>400</v>
      </c>
      <c r="B402">
        <v>2</v>
      </c>
      <c r="C402">
        <v>241000</v>
      </c>
      <c r="F402" s="6">
        <v>1285</v>
      </c>
      <c r="G402" s="7">
        <v>169000</v>
      </c>
      <c r="H402" s="7">
        <v>169000</v>
      </c>
      <c r="J402" s="6">
        <v>593</v>
      </c>
      <c r="K402" s="7">
        <v>138000</v>
      </c>
      <c r="L402" s="7">
        <v>138000</v>
      </c>
    </row>
    <row r="403" spans="1:12" x14ac:dyDescent="0.2">
      <c r="A403">
        <v>401</v>
      </c>
      <c r="B403">
        <v>2</v>
      </c>
      <c r="C403">
        <v>245500</v>
      </c>
      <c r="F403" s="6">
        <v>1286</v>
      </c>
      <c r="G403" s="7">
        <v>132500</v>
      </c>
      <c r="H403" s="7">
        <v>132500</v>
      </c>
      <c r="J403" s="6">
        <v>594</v>
      </c>
      <c r="K403" s="7">
        <v>140000</v>
      </c>
      <c r="L403" s="7">
        <v>140000</v>
      </c>
    </row>
    <row r="404" spans="1:12" x14ac:dyDescent="0.2">
      <c r="A404">
        <v>402</v>
      </c>
      <c r="B404">
        <v>2</v>
      </c>
      <c r="C404">
        <v>164990</v>
      </c>
      <c r="F404" s="6">
        <v>1292</v>
      </c>
      <c r="G404" s="7">
        <v>119500</v>
      </c>
      <c r="H404" s="7">
        <v>119500</v>
      </c>
      <c r="J404" s="6">
        <v>596</v>
      </c>
      <c r="K404" s="7">
        <v>319000</v>
      </c>
      <c r="L404" s="7">
        <v>319000</v>
      </c>
    </row>
    <row r="405" spans="1:12" x14ac:dyDescent="0.2">
      <c r="A405">
        <v>403</v>
      </c>
      <c r="B405">
        <v>1</v>
      </c>
      <c r="C405">
        <v>108000</v>
      </c>
      <c r="F405" s="6">
        <v>1293</v>
      </c>
      <c r="G405" s="7">
        <v>107500</v>
      </c>
      <c r="H405" s="7">
        <v>107500</v>
      </c>
      <c r="J405" s="6">
        <v>598</v>
      </c>
      <c r="K405" s="7">
        <v>194201</v>
      </c>
      <c r="L405" s="7">
        <v>194201</v>
      </c>
    </row>
    <row r="406" spans="1:12" x14ac:dyDescent="0.2">
      <c r="A406">
        <v>404</v>
      </c>
      <c r="B406">
        <v>2</v>
      </c>
      <c r="C406">
        <v>258000</v>
      </c>
      <c r="F406" s="6">
        <v>1296</v>
      </c>
      <c r="G406" s="7">
        <v>138500</v>
      </c>
      <c r="H406" s="7">
        <v>138500</v>
      </c>
      <c r="J406" s="6">
        <v>599</v>
      </c>
      <c r="K406" s="7">
        <v>217500</v>
      </c>
      <c r="L406" s="7">
        <v>217500</v>
      </c>
    </row>
    <row r="407" spans="1:12" x14ac:dyDescent="0.2">
      <c r="A407">
        <v>405</v>
      </c>
      <c r="B407">
        <v>2</v>
      </c>
      <c r="C407">
        <v>168000</v>
      </c>
      <c r="F407" s="6">
        <v>1300</v>
      </c>
      <c r="G407" s="7">
        <v>154000</v>
      </c>
      <c r="H407" s="7">
        <v>154000</v>
      </c>
      <c r="J407" s="6">
        <v>600</v>
      </c>
      <c r="K407" s="7">
        <v>151000</v>
      </c>
      <c r="L407" s="7">
        <v>151000</v>
      </c>
    </row>
    <row r="408" spans="1:12" x14ac:dyDescent="0.2">
      <c r="A408">
        <v>406</v>
      </c>
      <c r="B408">
        <v>2</v>
      </c>
      <c r="C408">
        <v>150000</v>
      </c>
      <c r="F408" s="6">
        <v>1302</v>
      </c>
      <c r="G408" s="7">
        <v>177500</v>
      </c>
      <c r="H408" s="7">
        <v>177500</v>
      </c>
      <c r="J408" s="6">
        <v>601</v>
      </c>
      <c r="K408" s="7">
        <v>275000</v>
      </c>
      <c r="L408" s="7">
        <v>275000</v>
      </c>
    </row>
    <row r="409" spans="1:12" x14ac:dyDescent="0.2">
      <c r="A409">
        <v>407</v>
      </c>
      <c r="B409">
        <v>1</v>
      </c>
      <c r="C409">
        <v>115000</v>
      </c>
      <c r="F409" s="6">
        <v>1315</v>
      </c>
      <c r="G409" s="7">
        <v>119000</v>
      </c>
      <c r="H409" s="7">
        <v>119000</v>
      </c>
      <c r="J409" s="6">
        <v>603</v>
      </c>
      <c r="K409" s="7">
        <v>220000</v>
      </c>
      <c r="L409" s="7">
        <v>220000</v>
      </c>
    </row>
    <row r="410" spans="1:12" x14ac:dyDescent="0.2">
      <c r="A410">
        <v>408</v>
      </c>
      <c r="B410">
        <v>1</v>
      </c>
      <c r="C410">
        <v>177000</v>
      </c>
      <c r="F410" s="6">
        <v>1320</v>
      </c>
      <c r="G410" s="7">
        <v>111000</v>
      </c>
      <c r="H410" s="7">
        <v>111000</v>
      </c>
      <c r="J410" s="6">
        <v>604</v>
      </c>
      <c r="K410" s="7">
        <v>151000</v>
      </c>
      <c r="L410" s="7">
        <v>151000</v>
      </c>
    </row>
    <row r="411" spans="1:12" x14ac:dyDescent="0.2">
      <c r="A411">
        <v>409</v>
      </c>
      <c r="B411">
        <v>3</v>
      </c>
      <c r="C411">
        <v>280000</v>
      </c>
      <c r="F411" s="6">
        <v>1322</v>
      </c>
      <c r="G411" s="7">
        <v>72500</v>
      </c>
      <c r="H411" s="7">
        <v>72500</v>
      </c>
      <c r="J411" s="6">
        <v>605</v>
      </c>
      <c r="K411" s="7">
        <v>221000</v>
      </c>
      <c r="L411" s="7">
        <v>221000</v>
      </c>
    </row>
    <row r="412" spans="1:12" x14ac:dyDescent="0.2">
      <c r="A412">
        <v>410</v>
      </c>
      <c r="B412">
        <v>3</v>
      </c>
      <c r="C412">
        <v>339750</v>
      </c>
      <c r="F412" s="6">
        <v>1324</v>
      </c>
      <c r="G412" s="7">
        <v>82500</v>
      </c>
      <c r="H412" s="7">
        <v>82500</v>
      </c>
      <c r="J412" s="6">
        <v>606</v>
      </c>
      <c r="K412" s="7">
        <v>205000</v>
      </c>
      <c r="L412" s="7">
        <v>205000</v>
      </c>
    </row>
    <row r="413" spans="1:12" x14ac:dyDescent="0.2">
      <c r="A413">
        <v>411</v>
      </c>
      <c r="B413">
        <v>1</v>
      </c>
      <c r="C413">
        <v>60000</v>
      </c>
      <c r="F413" s="6">
        <v>1326</v>
      </c>
      <c r="G413" s="7">
        <v>55000</v>
      </c>
      <c r="H413" s="7">
        <v>55000</v>
      </c>
      <c r="J413" s="6">
        <v>607</v>
      </c>
      <c r="K413" s="7">
        <v>152000</v>
      </c>
      <c r="L413" s="7">
        <v>152000</v>
      </c>
    </row>
    <row r="414" spans="1:12" x14ac:dyDescent="0.2">
      <c r="A414">
        <v>412</v>
      </c>
      <c r="B414">
        <v>2</v>
      </c>
      <c r="C414">
        <v>145000</v>
      </c>
      <c r="F414" s="6">
        <v>1327</v>
      </c>
      <c r="G414" s="7">
        <v>79000</v>
      </c>
      <c r="H414" s="7">
        <v>79000</v>
      </c>
      <c r="J414" s="6">
        <v>609</v>
      </c>
      <c r="K414" s="7">
        <v>359100</v>
      </c>
      <c r="L414" s="7">
        <v>359100</v>
      </c>
    </row>
    <row r="415" spans="1:12" x14ac:dyDescent="0.2">
      <c r="A415">
        <v>413</v>
      </c>
      <c r="B415">
        <v>2</v>
      </c>
      <c r="C415">
        <v>222000</v>
      </c>
      <c r="F415" s="6">
        <v>1328</v>
      </c>
      <c r="G415" s="7">
        <v>130500</v>
      </c>
      <c r="H415" s="7">
        <v>130500</v>
      </c>
      <c r="J415" s="6">
        <v>611</v>
      </c>
      <c r="K415" s="7">
        <v>313000</v>
      </c>
      <c r="L415" s="7">
        <v>313000</v>
      </c>
    </row>
    <row r="416" spans="1:12" x14ac:dyDescent="0.2">
      <c r="A416">
        <v>414</v>
      </c>
      <c r="B416">
        <v>2</v>
      </c>
      <c r="C416">
        <v>115000</v>
      </c>
      <c r="F416" s="6">
        <v>1333</v>
      </c>
      <c r="G416" s="7">
        <v>100000</v>
      </c>
      <c r="H416" s="7">
        <v>100000</v>
      </c>
      <c r="J416" s="6">
        <v>612</v>
      </c>
      <c r="K416" s="7">
        <v>148000</v>
      </c>
      <c r="L416" s="7">
        <v>148000</v>
      </c>
    </row>
    <row r="417" spans="1:12" x14ac:dyDescent="0.2">
      <c r="A417">
        <v>415</v>
      </c>
      <c r="B417">
        <v>3</v>
      </c>
      <c r="C417">
        <v>228000</v>
      </c>
      <c r="F417" s="6">
        <v>1334</v>
      </c>
      <c r="G417" s="7">
        <v>125500</v>
      </c>
      <c r="H417" s="7">
        <v>125500</v>
      </c>
      <c r="J417" s="6">
        <v>613</v>
      </c>
      <c r="K417" s="7">
        <v>261500</v>
      </c>
      <c r="L417" s="7">
        <v>261500</v>
      </c>
    </row>
    <row r="418" spans="1:12" x14ac:dyDescent="0.2">
      <c r="A418">
        <v>416</v>
      </c>
      <c r="B418">
        <v>2</v>
      </c>
      <c r="C418">
        <v>181134</v>
      </c>
      <c r="F418" s="6">
        <v>1338</v>
      </c>
      <c r="G418" s="7">
        <v>52500</v>
      </c>
      <c r="H418" s="7">
        <v>52500</v>
      </c>
      <c r="J418" s="6">
        <v>616</v>
      </c>
      <c r="K418" s="7">
        <v>137500</v>
      </c>
      <c r="L418" s="7">
        <v>137500</v>
      </c>
    </row>
    <row r="419" spans="1:12" x14ac:dyDescent="0.2">
      <c r="A419">
        <v>417</v>
      </c>
      <c r="B419">
        <v>2</v>
      </c>
      <c r="C419">
        <v>149500</v>
      </c>
      <c r="F419" s="6">
        <v>1340</v>
      </c>
      <c r="G419" s="7">
        <v>128500</v>
      </c>
      <c r="H419" s="7">
        <v>128500</v>
      </c>
      <c r="J419" s="6">
        <v>617</v>
      </c>
      <c r="K419" s="7">
        <v>183200</v>
      </c>
      <c r="L419" s="7">
        <v>183200</v>
      </c>
    </row>
    <row r="420" spans="1:12" x14ac:dyDescent="0.2">
      <c r="A420">
        <v>418</v>
      </c>
      <c r="B420">
        <v>3</v>
      </c>
      <c r="C420">
        <v>239000</v>
      </c>
      <c r="F420" s="6">
        <v>1346</v>
      </c>
      <c r="G420" s="7">
        <v>108500</v>
      </c>
      <c r="H420" s="7">
        <v>108500</v>
      </c>
      <c r="J420" s="6">
        <v>618</v>
      </c>
      <c r="K420" s="7">
        <v>105500</v>
      </c>
      <c r="L420" s="7">
        <v>105500</v>
      </c>
    </row>
    <row r="421" spans="1:12" x14ac:dyDescent="0.2">
      <c r="A421">
        <v>419</v>
      </c>
      <c r="B421">
        <v>1</v>
      </c>
      <c r="C421">
        <v>126000</v>
      </c>
      <c r="F421" s="6">
        <v>1350</v>
      </c>
      <c r="G421" s="7">
        <v>122000</v>
      </c>
      <c r="H421" s="7">
        <v>122000</v>
      </c>
      <c r="J421" s="6">
        <v>619</v>
      </c>
      <c r="K421" s="7">
        <v>314813</v>
      </c>
      <c r="L421" s="7">
        <v>314813</v>
      </c>
    </row>
    <row r="422" spans="1:12" x14ac:dyDescent="0.2">
      <c r="A422">
        <v>420</v>
      </c>
      <c r="B422">
        <v>1</v>
      </c>
      <c r="C422">
        <v>142000</v>
      </c>
      <c r="F422" s="6">
        <v>1357</v>
      </c>
      <c r="G422" s="7">
        <v>110000</v>
      </c>
      <c r="H422" s="7">
        <v>110000</v>
      </c>
      <c r="J422" s="6">
        <v>620</v>
      </c>
      <c r="K422" s="7">
        <v>305000</v>
      </c>
      <c r="L422" s="7">
        <v>305000</v>
      </c>
    </row>
    <row r="423" spans="1:12" x14ac:dyDescent="0.2">
      <c r="A423">
        <v>421</v>
      </c>
      <c r="B423">
        <v>4</v>
      </c>
      <c r="C423">
        <v>206300</v>
      </c>
      <c r="F423" s="6">
        <v>1363</v>
      </c>
      <c r="G423" s="7">
        <v>104900</v>
      </c>
      <c r="H423" s="7">
        <v>104900</v>
      </c>
      <c r="J423" s="6">
        <v>622</v>
      </c>
      <c r="K423" s="7">
        <v>240000</v>
      </c>
      <c r="L423" s="7">
        <v>240000</v>
      </c>
    </row>
    <row r="424" spans="1:12" x14ac:dyDescent="0.2">
      <c r="A424">
        <v>422</v>
      </c>
      <c r="B424">
        <v>2</v>
      </c>
      <c r="C424">
        <v>215000</v>
      </c>
      <c r="F424" s="6">
        <v>1368</v>
      </c>
      <c r="G424" s="7">
        <v>127000</v>
      </c>
      <c r="H424" s="7">
        <v>127000</v>
      </c>
      <c r="J424" s="6">
        <v>623</v>
      </c>
      <c r="K424" s="7">
        <v>135000</v>
      </c>
      <c r="L424" s="7">
        <v>135000</v>
      </c>
    </row>
    <row r="425" spans="1:12" x14ac:dyDescent="0.2">
      <c r="A425">
        <v>423</v>
      </c>
      <c r="B425">
        <v>2</v>
      </c>
      <c r="C425">
        <v>113000</v>
      </c>
      <c r="F425" s="6">
        <v>1371</v>
      </c>
      <c r="G425" s="7">
        <v>105000</v>
      </c>
      <c r="H425" s="7">
        <v>105000</v>
      </c>
      <c r="J425" s="6">
        <v>624</v>
      </c>
      <c r="K425" s="7">
        <v>168500</v>
      </c>
      <c r="L425" s="7">
        <v>168500</v>
      </c>
    </row>
    <row r="426" spans="1:12" x14ac:dyDescent="0.2">
      <c r="A426">
        <v>424</v>
      </c>
      <c r="B426">
        <v>3</v>
      </c>
      <c r="C426">
        <v>315000</v>
      </c>
      <c r="F426" s="6">
        <v>1372</v>
      </c>
      <c r="G426" s="7">
        <v>165500</v>
      </c>
      <c r="H426" s="7">
        <v>165500</v>
      </c>
      <c r="J426" s="6">
        <v>625</v>
      </c>
      <c r="K426" s="7">
        <v>165150</v>
      </c>
      <c r="L426" s="7">
        <v>165150</v>
      </c>
    </row>
    <row r="427" spans="1:12" x14ac:dyDescent="0.2">
      <c r="A427">
        <v>425</v>
      </c>
      <c r="B427">
        <v>1</v>
      </c>
      <c r="C427">
        <v>139000</v>
      </c>
      <c r="F427" s="6">
        <v>1377</v>
      </c>
      <c r="G427" s="7">
        <v>91000</v>
      </c>
      <c r="H427" s="7">
        <v>91000</v>
      </c>
      <c r="J427" s="6">
        <v>626</v>
      </c>
      <c r="K427" s="7">
        <v>160000</v>
      </c>
      <c r="L427" s="7">
        <v>160000</v>
      </c>
    </row>
    <row r="428" spans="1:12" x14ac:dyDescent="0.2">
      <c r="A428">
        <v>426</v>
      </c>
      <c r="B428">
        <v>1</v>
      </c>
      <c r="C428">
        <v>135000</v>
      </c>
      <c r="F428" s="6">
        <v>1379</v>
      </c>
      <c r="G428" s="7">
        <v>83000</v>
      </c>
      <c r="H428" s="7">
        <v>83000</v>
      </c>
      <c r="J428" s="6">
        <v>629</v>
      </c>
      <c r="K428" s="7">
        <v>135000</v>
      </c>
      <c r="L428" s="7">
        <v>135000</v>
      </c>
    </row>
    <row r="429" spans="1:12" x14ac:dyDescent="0.2">
      <c r="A429">
        <v>427</v>
      </c>
      <c r="B429">
        <v>2</v>
      </c>
      <c r="C429">
        <v>275000</v>
      </c>
      <c r="F429" s="6">
        <v>1381</v>
      </c>
      <c r="G429" s="7">
        <v>58500</v>
      </c>
      <c r="H429" s="7">
        <v>58500</v>
      </c>
      <c r="J429" s="6">
        <v>630</v>
      </c>
      <c r="K429" s="7">
        <v>168500</v>
      </c>
      <c r="L429" s="7">
        <v>168500</v>
      </c>
    </row>
    <row r="430" spans="1:12" x14ac:dyDescent="0.2">
      <c r="A430">
        <v>428</v>
      </c>
      <c r="B430">
        <v>1</v>
      </c>
      <c r="C430">
        <v>109008</v>
      </c>
      <c r="F430" s="6">
        <v>1385</v>
      </c>
      <c r="G430" s="7">
        <v>105000</v>
      </c>
      <c r="H430" s="7">
        <v>105000</v>
      </c>
      <c r="J430" s="6">
        <v>632</v>
      </c>
      <c r="K430" s="7">
        <v>209500</v>
      </c>
      <c r="L430" s="7">
        <v>209500</v>
      </c>
    </row>
    <row r="431" spans="1:12" x14ac:dyDescent="0.2">
      <c r="A431">
        <v>429</v>
      </c>
      <c r="B431">
        <v>2</v>
      </c>
      <c r="C431">
        <v>195400</v>
      </c>
      <c r="F431" s="6">
        <v>1386</v>
      </c>
      <c r="G431" s="7">
        <v>125500</v>
      </c>
      <c r="H431" s="7">
        <v>125500</v>
      </c>
      <c r="J431" s="6">
        <v>633</v>
      </c>
      <c r="K431" s="7">
        <v>82500</v>
      </c>
      <c r="L431" s="7">
        <v>82500</v>
      </c>
    </row>
    <row r="432" spans="1:12" x14ac:dyDescent="0.2">
      <c r="A432">
        <v>430</v>
      </c>
      <c r="B432">
        <v>2</v>
      </c>
      <c r="C432">
        <v>175000</v>
      </c>
      <c r="F432" s="6">
        <v>1388</v>
      </c>
      <c r="G432" s="7">
        <v>136000</v>
      </c>
      <c r="H432" s="7">
        <v>136000</v>
      </c>
      <c r="J432" s="6">
        <v>635</v>
      </c>
      <c r="K432" s="7">
        <v>144000</v>
      </c>
      <c r="L432" s="7">
        <v>144000</v>
      </c>
    </row>
    <row r="433" spans="1:12" x14ac:dyDescent="0.2">
      <c r="A433">
        <v>431</v>
      </c>
      <c r="B433">
        <v>1</v>
      </c>
      <c r="C433">
        <v>85400</v>
      </c>
      <c r="F433" s="6">
        <v>1393</v>
      </c>
      <c r="G433" s="7">
        <v>123000</v>
      </c>
      <c r="H433" s="7">
        <v>123000</v>
      </c>
      <c r="J433" s="6">
        <v>640</v>
      </c>
      <c r="K433" s="7">
        <v>264561</v>
      </c>
      <c r="L433" s="7">
        <v>264561</v>
      </c>
    </row>
    <row r="434" spans="1:12" x14ac:dyDescent="0.2">
      <c r="A434">
        <v>432</v>
      </c>
      <c r="B434">
        <v>0</v>
      </c>
      <c r="C434">
        <v>79900</v>
      </c>
      <c r="F434" s="6">
        <v>1398</v>
      </c>
      <c r="G434" s="7">
        <v>137500</v>
      </c>
      <c r="H434" s="7">
        <v>137500</v>
      </c>
      <c r="J434" s="6">
        <v>641</v>
      </c>
      <c r="K434" s="7">
        <v>274000</v>
      </c>
      <c r="L434" s="7">
        <v>274000</v>
      </c>
    </row>
    <row r="435" spans="1:12" x14ac:dyDescent="0.2">
      <c r="A435">
        <v>433</v>
      </c>
      <c r="B435">
        <v>2</v>
      </c>
      <c r="C435">
        <v>122500</v>
      </c>
      <c r="F435" s="6">
        <v>1399</v>
      </c>
      <c r="G435" s="7">
        <v>138000</v>
      </c>
      <c r="H435" s="7">
        <v>138000</v>
      </c>
      <c r="J435" s="6">
        <v>642</v>
      </c>
      <c r="K435" s="7">
        <v>226000</v>
      </c>
      <c r="L435" s="7">
        <v>226000</v>
      </c>
    </row>
    <row r="436" spans="1:12" x14ac:dyDescent="0.2">
      <c r="A436">
        <v>434</v>
      </c>
      <c r="B436">
        <v>2</v>
      </c>
      <c r="C436">
        <v>181000</v>
      </c>
      <c r="F436" s="6">
        <v>1400</v>
      </c>
      <c r="G436" s="7">
        <v>137450</v>
      </c>
      <c r="H436" s="7">
        <v>137450</v>
      </c>
      <c r="J436" s="6">
        <v>643</v>
      </c>
      <c r="K436" s="7">
        <v>345000</v>
      </c>
      <c r="L436" s="7">
        <v>345000</v>
      </c>
    </row>
    <row r="437" spans="1:12" x14ac:dyDescent="0.2">
      <c r="A437">
        <v>435</v>
      </c>
      <c r="B437">
        <v>0</v>
      </c>
      <c r="C437">
        <v>81000</v>
      </c>
      <c r="F437" s="6">
        <v>1401</v>
      </c>
      <c r="G437" s="7">
        <v>120000</v>
      </c>
      <c r="H437" s="7">
        <v>120000</v>
      </c>
      <c r="J437" s="6">
        <v>644</v>
      </c>
      <c r="K437" s="7">
        <v>152000</v>
      </c>
      <c r="L437" s="7">
        <v>152000</v>
      </c>
    </row>
    <row r="438" spans="1:12" x14ac:dyDescent="0.2">
      <c r="A438">
        <v>436</v>
      </c>
      <c r="B438">
        <v>2</v>
      </c>
      <c r="C438">
        <v>212000</v>
      </c>
      <c r="F438" s="6">
        <v>1408</v>
      </c>
      <c r="G438" s="7">
        <v>112000</v>
      </c>
      <c r="H438" s="7">
        <v>112000</v>
      </c>
      <c r="J438" s="6">
        <v>645</v>
      </c>
      <c r="K438" s="7">
        <v>370878</v>
      </c>
      <c r="L438" s="7">
        <v>370878</v>
      </c>
    </row>
    <row r="439" spans="1:12" x14ac:dyDescent="0.2">
      <c r="A439">
        <v>437</v>
      </c>
      <c r="B439">
        <v>2</v>
      </c>
      <c r="C439">
        <v>116000</v>
      </c>
      <c r="F439" s="6">
        <v>1412</v>
      </c>
      <c r="G439" s="7">
        <v>140000</v>
      </c>
      <c r="H439" s="7">
        <v>140000</v>
      </c>
      <c r="J439" s="6">
        <v>646</v>
      </c>
      <c r="K439" s="7">
        <v>143250</v>
      </c>
      <c r="L439" s="7">
        <v>143250</v>
      </c>
    </row>
    <row r="440" spans="1:12" x14ac:dyDescent="0.2">
      <c r="A440">
        <v>438</v>
      </c>
      <c r="B440">
        <v>1</v>
      </c>
      <c r="C440">
        <v>119000</v>
      </c>
      <c r="F440" s="6">
        <v>1419</v>
      </c>
      <c r="G440" s="7">
        <v>124000</v>
      </c>
      <c r="H440" s="7">
        <v>124000</v>
      </c>
      <c r="J440" s="6">
        <v>647</v>
      </c>
      <c r="K440" s="7">
        <v>98300</v>
      </c>
      <c r="L440" s="7">
        <v>98300</v>
      </c>
    </row>
    <row r="441" spans="1:12" x14ac:dyDescent="0.2">
      <c r="A441">
        <v>439</v>
      </c>
      <c r="B441">
        <v>1</v>
      </c>
      <c r="C441">
        <v>90350</v>
      </c>
      <c r="F441" s="6">
        <v>1425</v>
      </c>
      <c r="G441" s="7">
        <v>144000</v>
      </c>
      <c r="H441" s="7">
        <v>144000</v>
      </c>
      <c r="J441" s="6">
        <v>648</v>
      </c>
      <c r="K441" s="7">
        <v>155000</v>
      </c>
      <c r="L441" s="7">
        <v>155000</v>
      </c>
    </row>
    <row r="442" spans="1:12" x14ac:dyDescent="0.2">
      <c r="A442">
        <v>440</v>
      </c>
      <c r="B442">
        <v>2</v>
      </c>
      <c r="C442">
        <v>110000</v>
      </c>
      <c r="F442" s="6">
        <v>1428</v>
      </c>
      <c r="G442" s="7">
        <v>140000</v>
      </c>
      <c r="H442" s="7">
        <v>140000</v>
      </c>
      <c r="J442" s="6">
        <v>649</v>
      </c>
      <c r="K442" s="7">
        <v>155000</v>
      </c>
      <c r="L442" s="7">
        <v>155000</v>
      </c>
    </row>
    <row r="443" spans="1:12" x14ac:dyDescent="0.2">
      <c r="A443">
        <v>441</v>
      </c>
      <c r="B443">
        <v>3</v>
      </c>
      <c r="C443">
        <v>555000</v>
      </c>
      <c r="F443" s="6">
        <v>1429</v>
      </c>
      <c r="G443" s="7">
        <v>119000</v>
      </c>
      <c r="H443" s="7">
        <v>119000</v>
      </c>
      <c r="J443" s="6">
        <v>651</v>
      </c>
      <c r="K443" s="7">
        <v>205950</v>
      </c>
      <c r="L443" s="7">
        <v>205950</v>
      </c>
    </row>
    <row r="444" spans="1:12" x14ac:dyDescent="0.2">
      <c r="A444">
        <v>442</v>
      </c>
      <c r="B444">
        <v>0</v>
      </c>
      <c r="C444">
        <v>118000</v>
      </c>
      <c r="F444" s="6">
        <v>1433</v>
      </c>
      <c r="G444" s="7">
        <v>64500</v>
      </c>
      <c r="H444" s="7">
        <v>64500</v>
      </c>
      <c r="J444" s="6">
        <v>653</v>
      </c>
      <c r="K444" s="7">
        <v>191000</v>
      </c>
      <c r="L444" s="7">
        <v>191000</v>
      </c>
    </row>
    <row r="445" spans="1:12" x14ac:dyDescent="0.2">
      <c r="A445">
        <v>443</v>
      </c>
      <c r="B445">
        <v>2</v>
      </c>
      <c r="C445">
        <v>162900</v>
      </c>
      <c r="F445" s="6">
        <v>1444</v>
      </c>
      <c r="G445" s="7">
        <v>121000</v>
      </c>
      <c r="H445" s="7">
        <v>121000</v>
      </c>
      <c r="J445" s="6">
        <v>655</v>
      </c>
      <c r="K445" s="7">
        <v>350000</v>
      </c>
      <c r="L445" s="7">
        <v>350000</v>
      </c>
    </row>
    <row r="446" spans="1:12" x14ac:dyDescent="0.2">
      <c r="A446">
        <v>444</v>
      </c>
      <c r="B446">
        <v>3</v>
      </c>
      <c r="C446">
        <v>172500</v>
      </c>
      <c r="F446" s="6">
        <v>1446</v>
      </c>
      <c r="G446" s="7">
        <v>129000</v>
      </c>
      <c r="H446" s="7">
        <v>129000</v>
      </c>
      <c r="J446" s="6">
        <v>660</v>
      </c>
      <c r="K446" s="7">
        <v>167000</v>
      </c>
      <c r="L446" s="7">
        <v>167000</v>
      </c>
    </row>
    <row r="447" spans="1:12" x14ac:dyDescent="0.2">
      <c r="A447">
        <v>445</v>
      </c>
      <c r="B447">
        <v>2</v>
      </c>
      <c r="C447">
        <v>210000</v>
      </c>
      <c r="F447" s="6">
        <v>1447</v>
      </c>
      <c r="G447" s="7">
        <v>157900</v>
      </c>
      <c r="H447" s="7">
        <v>157900</v>
      </c>
      <c r="J447" s="6">
        <v>661</v>
      </c>
      <c r="K447" s="7">
        <v>197900</v>
      </c>
      <c r="L447" s="7">
        <v>197900</v>
      </c>
    </row>
    <row r="448" spans="1:12" x14ac:dyDescent="0.2">
      <c r="A448">
        <v>446</v>
      </c>
      <c r="B448">
        <v>2</v>
      </c>
      <c r="C448">
        <v>127500</v>
      </c>
      <c r="F448" s="6">
        <v>1449</v>
      </c>
      <c r="G448" s="7">
        <v>112000</v>
      </c>
      <c r="H448" s="7">
        <v>112000</v>
      </c>
      <c r="J448" s="6">
        <v>662</v>
      </c>
      <c r="K448" s="7">
        <v>402000</v>
      </c>
      <c r="L448" s="7">
        <v>402000</v>
      </c>
    </row>
    <row r="449" spans="1:12" x14ac:dyDescent="0.2">
      <c r="A449">
        <v>447</v>
      </c>
      <c r="B449">
        <v>2</v>
      </c>
      <c r="C449">
        <v>190000</v>
      </c>
      <c r="F449" s="6">
        <v>1450</v>
      </c>
      <c r="G449" s="7">
        <v>92000</v>
      </c>
      <c r="H449" s="7">
        <v>92000</v>
      </c>
      <c r="J449" s="6">
        <v>663</v>
      </c>
      <c r="K449" s="7">
        <v>110000</v>
      </c>
      <c r="L449" s="7">
        <v>110000</v>
      </c>
    </row>
    <row r="450" spans="1:12" x14ac:dyDescent="0.2">
      <c r="A450">
        <v>448</v>
      </c>
      <c r="B450">
        <v>2</v>
      </c>
      <c r="C450">
        <v>199900</v>
      </c>
      <c r="F450" s="6">
        <v>1451</v>
      </c>
      <c r="G450" s="7">
        <v>136000</v>
      </c>
      <c r="H450" s="7">
        <v>136000</v>
      </c>
      <c r="J450" s="6">
        <v>664</v>
      </c>
      <c r="K450" s="7">
        <v>137500</v>
      </c>
      <c r="L450" s="7">
        <v>137500</v>
      </c>
    </row>
    <row r="451" spans="1:12" x14ac:dyDescent="0.2">
      <c r="A451">
        <v>449</v>
      </c>
      <c r="B451">
        <v>1</v>
      </c>
      <c r="C451">
        <v>119500</v>
      </c>
      <c r="F451" s="6">
        <v>1454</v>
      </c>
      <c r="G451" s="7">
        <v>84500</v>
      </c>
      <c r="H451" s="7">
        <v>84500</v>
      </c>
      <c r="J451" s="6">
        <v>665</v>
      </c>
      <c r="K451" s="7">
        <v>423000</v>
      </c>
      <c r="L451" s="7">
        <v>423000</v>
      </c>
    </row>
    <row r="452" spans="1:12" x14ac:dyDescent="0.2">
      <c r="A452">
        <v>450</v>
      </c>
      <c r="B452">
        <v>1</v>
      </c>
      <c r="C452">
        <v>120000</v>
      </c>
      <c r="F452" s="6">
        <v>1458</v>
      </c>
      <c r="G452" s="7">
        <v>266500</v>
      </c>
      <c r="H452" s="7">
        <v>266500</v>
      </c>
      <c r="J452" s="6">
        <v>666</v>
      </c>
      <c r="K452" s="7">
        <v>230500</v>
      </c>
      <c r="L452" s="7">
        <v>230500</v>
      </c>
    </row>
    <row r="453" spans="1:12" x14ac:dyDescent="0.2">
      <c r="A453">
        <v>451</v>
      </c>
      <c r="B453">
        <v>1</v>
      </c>
      <c r="C453">
        <v>110000</v>
      </c>
      <c r="F453" s="6">
        <v>1459</v>
      </c>
      <c r="G453" s="7">
        <v>142125</v>
      </c>
      <c r="H453" s="7">
        <v>142125</v>
      </c>
      <c r="J453" s="6">
        <v>667</v>
      </c>
      <c r="K453" s="7">
        <v>129000</v>
      </c>
      <c r="L453" s="7">
        <v>129000</v>
      </c>
    </row>
    <row r="454" spans="1:12" x14ac:dyDescent="0.2">
      <c r="A454">
        <v>452</v>
      </c>
      <c r="B454">
        <v>2</v>
      </c>
      <c r="C454">
        <v>280000</v>
      </c>
      <c r="F454" s="6">
        <v>1460</v>
      </c>
      <c r="G454" s="7">
        <v>147500</v>
      </c>
      <c r="H454" s="7">
        <v>147500</v>
      </c>
      <c r="J454" s="6">
        <v>668</v>
      </c>
      <c r="K454" s="7">
        <v>193500</v>
      </c>
      <c r="L454" s="7">
        <v>193500</v>
      </c>
    </row>
    <row r="455" spans="1:12" x14ac:dyDescent="0.2">
      <c r="A455">
        <v>453</v>
      </c>
      <c r="B455">
        <v>2</v>
      </c>
      <c r="C455">
        <v>204000</v>
      </c>
      <c r="J455" s="6">
        <v>669</v>
      </c>
      <c r="K455" s="7">
        <v>168000</v>
      </c>
      <c r="L455" s="7">
        <v>168000</v>
      </c>
    </row>
    <row r="456" spans="1:12" x14ac:dyDescent="0.2">
      <c r="A456">
        <v>454</v>
      </c>
      <c r="B456">
        <v>2</v>
      </c>
      <c r="C456">
        <v>210000</v>
      </c>
      <c r="J456" s="6">
        <v>671</v>
      </c>
      <c r="K456" s="7">
        <v>173500</v>
      </c>
      <c r="L456" s="7">
        <v>173500</v>
      </c>
    </row>
    <row r="457" spans="1:12" x14ac:dyDescent="0.2">
      <c r="A457">
        <v>455</v>
      </c>
      <c r="B457">
        <v>2</v>
      </c>
      <c r="C457">
        <v>188000</v>
      </c>
      <c r="J457" s="6">
        <v>673</v>
      </c>
      <c r="K457" s="7">
        <v>165000</v>
      </c>
      <c r="L457" s="7">
        <v>165000</v>
      </c>
    </row>
    <row r="458" spans="1:12" x14ac:dyDescent="0.2">
      <c r="A458">
        <v>456</v>
      </c>
      <c r="B458">
        <v>2</v>
      </c>
      <c r="C458">
        <v>175500</v>
      </c>
      <c r="J458" s="6">
        <v>674</v>
      </c>
      <c r="K458" s="7">
        <v>257500</v>
      </c>
      <c r="L458" s="7">
        <v>257500</v>
      </c>
    </row>
    <row r="459" spans="1:12" x14ac:dyDescent="0.2">
      <c r="A459">
        <v>457</v>
      </c>
      <c r="B459">
        <v>3</v>
      </c>
      <c r="C459">
        <v>98000</v>
      </c>
      <c r="J459" s="6">
        <v>676</v>
      </c>
      <c r="K459" s="7">
        <v>148500</v>
      </c>
      <c r="L459" s="7">
        <v>148500</v>
      </c>
    </row>
    <row r="460" spans="1:12" x14ac:dyDescent="0.2">
      <c r="A460">
        <v>458</v>
      </c>
      <c r="B460">
        <v>2</v>
      </c>
      <c r="C460">
        <v>256000</v>
      </c>
      <c r="J460" s="6">
        <v>677</v>
      </c>
      <c r="K460" s="7">
        <v>87000</v>
      </c>
      <c r="L460" s="7">
        <v>87000</v>
      </c>
    </row>
    <row r="461" spans="1:12" x14ac:dyDescent="0.2">
      <c r="A461">
        <v>459</v>
      </c>
      <c r="B461">
        <v>1</v>
      </c>
      <c r="C461">
        <v>161000</v>
      </c>
      <c r="J461" s="6">
        <v>679</v>
      </c>
      <c r="K461" s="7">
        <v>372500</v>
      </c>
      <c r="L461" s="7">
        <v>372500</v>
      </c>
    </row>
    <row r="462" spans="1:12" x14ac:dyDescent="0.2">
      <c r="A462">
        <v>460</v>
      </c>
      <c r="B462">
        <v>1</v>
      </c>
      <c r="C462">
        <v>110000</v>
      </c>
      <c r="J462" s="6">
        <v>680</v>
      </c>
      <c r="K462" s="7">
        <v>128500</v>
      </c>
      <c r="L462" s="7">
        <v>128500</v>
      </c>
    </row>
    <row r="463" spans="1:12" x14ac:dyDescent="0.2">
      <c r="A463">
        <v>461</v>
      </c>
      <c r="B463">
        <v>2</v>
      </c>
      <c r="C463">
        <v>263435</v>
      </c>
      <c r="J463" s="6">
        <v>683</v>
      </c>
      <c r="K463" s="7">
        <v>173000</v>
      </c>
      <c r="L463" s="7">
        <v>173000</v>
      </c>
    </row>
    <row r="464" spans="1:12" x14ac:dyDescent="0.2">
      <c r="A464">
        <v>462</v>
      </c>
      <c r="B464">
        <v>2</v>
      </c>
      <c r="C464">
        <v>155000</v>
      </c>
      <c r="J464" s="6">
        <v>684</v>
      </c>
      <c r="K464" s="7">
        <v>285000</v>
      </c>
      <c r="L464" s="7">
        <v>285000</v>
      </c>
    </row>
    <row r="465" spans="1:12" x14ac:dyDescent="0.2">
      <c r="A465">
        <v>463</v>
      </c>
      <c r="B465">
        <v>1</v>
      </c>
      <c r="C465">
        <v>62383</v>
      </c>
      <c r="J465" s="6">
        <v>685</v>
      </c>
      <c r="K465" s="7">
        <v>221000</v>
      </c>
      <c r="L465" s="7">
        <v>221000</v>
      </c>
    </row>
    <row r="466" spans="1:12" x14ac:dyDescent="0.2">
      <c r="A466">
        <v>464</v>
      </c>
      <c r="B466">
        <v>1</v>
      </c>
      <c r="C466">
        <v>188700</v>
      </c>
      <c r="J466" s="6">
        <v>686</v>
      </c>
      <c r="K466" s="7">
        <v>207500</v>
      </c>
      <c r="L466" s="7">
        <v>207500</v>
      </c>
    </row>
    <row r="467" spans="1:12" x14ac:dyDescent="0.2">
      <c r="A467">
        <v>465</v>
      </c>
      <c r="B467">
        <v>0</v>
      </c>
      <c r="C467">
        <v>124000</v>
      </c>
      <c r="J467" s="6">
        <v>687</v>
      </c>
      <c r="K467" s="7">
        <v>227875</v>
      </c>
      <c r="L467" s="7">
        <v>227875</v>
      </c>
    </row>
    <row r="468" spans="1:12" x14ac:dyDescent="0.2">
      <c r="A468">
        <v>466</v>
      </c>
      <c r="B468">
        <v>2</v>
      </c>
      <c r="C468">
        <v>178740</v>
      </c>
      <c r="J468" s="6">
        <v>688</v>
      </c>
      <c r="K468" s="7">
        <v>148800</v>
      </c>
      <c r="L468" s="7">
        <v>148800</v>
      </c>
    </row>
    <row r="469" spans="1:12" x14ac:dyDescent="0.2">
      <c r="A469">
        <v>467</v>
      </c>
      <c r="B469">
        <v>2</v>
      </c>
      <c r="C469">
        <v>167000</v>
      </c>
      <c r="J469" s="6">
        <v>689</v>
      </c>
      <c r="K469" s="7">
        <v>392000</v>
      </c>
      <c r="L469" s="7">
        <v>392000</v>
      </c>
    </row>
    <row r="470" spans="1:12" x14ac:dyDescent="0.2">
      <c r="A470">
        <v>468</v>
      </c>
      <c r="B470">
        <v>1</v>
      </c>
      <c r="C470">
        <v>146500</v>
      </c>
      <c r="J470" s="6">
        <v>690</v>
      </c>
      <c r="K470" s="7">
        <v>194700</v>
      </c>
      <c r="L470" s="7">
        <v>194700</v>
      </c>
    </row>
    <row r="471" spans="1:12" x14ac:dyDescent="0.2">
      <c r="A471">
        <v>469</v>
      </c>
      <c r="B471">
        <v>3</v>
      </c>
      <c r="C471">
        <v>250000</v>
      </c>
      <c r="J471" s="6">
        <v>691</v>
      </c>
      <c r="K471" s="7">
        <v>141000</v>
      </c>
      <c r="L471" s="7">
        <v>141000</v>
      </c>
    </row>
    <row r="472" spans="1:12" x14ac:dyDescent="0.2">
      <c r="A472">
        <v>470</v>
      </c>
      <c r="B472">
        <v>2</v>
      </c>
      <c r="C472">
        <v>187000</v>
      </c>
      <c r="J472" s="6">
        <v>692</v>
      </c>
      <c r="K472" s="7">
        <v>755000</v>
      </c>
      <c r="L472" s="7">
        <v>755000</v>
      </c>
    </row>
    <row r="473" spans="1:12" x14ac:dyDescent="0.2">
      <c r="A473">
        <v>471</v>
      </c>
      <c r="B473">
        <v>2</v>
      </c>
      <c r="C473">
        <v>212000</v>
      </c>
      <c r="J473" s="6">
        <v>693</v>
      </c>
      <c r="K473" s="7">
        <v>335000</v>
      </c>
      <c r="L473" s="7">
        <v>335000</v>
      </c>
    </row>
    <row r="474" spans="1:12" x14ac:dyDescent="0.2">
      <c r="A474">
        <v>472</v>
      </c>
      <c r="B474">
        <v>2</v>
      </c>
      <c r="C474">
        <v>190000</v>
      </c>
      <c r="J474" s="6">
        <v>695</v>
      </c>
      <c r="K474" s="7">
        <v>141500</v>
      </c>
      <c r="L474" s="7">
        <v>141500</v>
      </c>
    </row>
    <row r="475" spans="1:12" x14ac:dyDescent="0.2">
      <c r="A475">
        <v>473</v>
      </c>
      <c r="B475">
        <v>2</v>
      </c>
      <c r="C475">
        <v>148000</v>
      </c>
      <c r="J475" s="6">
        <v>696</v>
      </c>
      <c r="K475" s="7">
        <v>176000</v>
      </c>
      <c r="L475" s="7">
        <v>176000</v>
      </c>
    </row>
    <row r="476" spans="1:12" x14ac:dyDescent="0.2">
      <c r="A476">
        <v>474</v>
      </c>
      <c r="B476">
        <v>3</v>
      </c>
      <c r="C476">
        <v>440000</v>
      </c>
      <c r="J476" s="6">
        <v>700</v>
      </c>
      <c r="K476" s="7">
        <v>196000</v>
      </c>
      <c r="L476" s="7">
        <v>196000</v>
      </c>
    </row>
    <row r="477" spans="1:12" x14ac:dyDescent="0.2">
      <c r="A477">
        <v>475</v>
      </c>
      <c r="B477">
        <v>2</v>
      </c>
      <c r="C477">
        <v>251000</v>
      </c>
      <c r="J477" s="6">
        <v>701</v>
      </c>
      <c r="K477" s="7">
        <v>312500</v>
      </c>
      <c r="L477" s="7">
        <v>312500</v>
      </c>
    </row>
    <row r="478" spans="1:12" x14ac:dyDescent="0.2">
      <c r="A478">
        <v>476</v>
      </c>
      <c r="B478">
        <v>2</v>
      </c>
      <c r="C478">
        <v>132500</v>
      </c>
      <c r="J478" s="6">
        <v>702</v>
      </c>
      <c r="K478" s="7">
        <v>140000</v>
      </c>
      <c r="L478" s="7">
        <v>140000</v>
      </c>
    </row>
    <row r="479" spans="1:12" x14ac:dyDescent="0.2">
      <c r="A479">
        <v>477</v>
      </c>
      <c r="B479">
        <v>2</v>
      </c>
      <c r="C479">
        <v>208900</v>
      </c>
      <c r="J479" s="6">
        <v>703</v>
      </c>
      <c r="K479" s="7">
        <v>361919</v>
      </c>
      <c r="L479" s="7">
        <v>361919</v>
      </c>
    </row>
    <row r="480" spans="1:12" x14ac:dyDescent="0.2">
      <c r="A480">
        <v>478</v>
      </c>
      <c r="B480">
        <v>3</v>
      </c>
      <c r="C480">
        <v>380000</v>
      </c>
      <c r="J480" s="6">
        <v>704</v>
      </c>
      <c r="K480" s="7">
        <v>140000</v>
      </c>
      <c r="L480" s="7">
        <v>140000</v>
      </c>
    </row>
    <row r="481" spans="1:12" x14ac:dyDescent="0.2">
      <c r="A481">
        <v>479</v>
      </c>
      <c r="B481">
        <v>3</v>
      </c>
      <c r="C481">
        <v>297000</v>
      </c>
      <c r="J481" s="6">
        <v>705</v>
      </c>
      <c r="K481" s="7">
        <v>213000</v>
      </c>
      <c r="L481" s="7">
        <v>213000</v>
      </c>
    </row>
    <row r="482" spans="1:12" x14ac:dyDescent="0.2">
      <c r="A482">
        <v>480</v>
      </c>
      <c r="B482">
        <v>2</v>
      </c>
      <c r="C482">
        <v>89471</v>
      </c>
      <c r="J482" s="6">
        <v>707</v>
      </c>
      <c r="K482" s="7">
        <v>302000</v>
      </c>
      <c r="L482" s="7">
        <v>302000</v>
      </c>
    </row>
    <row r="483" spans="1:12" x14ac:dyDescent="0.2">
      <c r="A483">
        <v>481</v>
      </c>
      <c r="B483">
        <v>3</v>
      </c>
      <c r="C483">
        <v>326000</v>
      </c>
      <c r="J483" s="6">
        <v>708</v>
      </c>
      <c r="K483" s="7">
        <v>254000</v>
      </c>
      <c r="L483" s="7">
        <v>254000</v>
      </c>
    </row>
    <row r="484" spans="1:12" x14ac:dyDescent="0.2">
      <c r="A484">
        <v>482</v>
      </c>
      <c r="B484">
        <v>3</v>
      </c>
      <c r="C484">
        <v>374000</v>
      </c>
      <c r="J484" s="6">
        <v>709</v>
      </c>
      <c r="K484" s="7">
        <v>179540</v>
      </c>
      <c r="L484" s="7">
        <v>179540</v>
      </c>
    </row>
    <row r="485" spans="1:12" x14ac:dyDescent="0.2">
      <c r="A485">
        <v>483</v>
      </c>
      <c r="B485">
        <v>1</v>
      </c>
      <c r="C485">
        <v>155000</v>
      </c>
      <c r="J485" s="6">
        <v>713</v>
      </c>
      <c r="K485" s="7">
        <v>189000</v>
      </c>
      <c r="L485" s="7">
        <v>189000</v>
      </c>
    </row>
    <row r="486" spans="1:12" x14ac:dyDescent="0.2">
      <c r="A486">
        <v>484</v>
      </c>
      <c r="B486">
        <v>2</v>
      </c>
      <c r="C486">
        <v>164000</v>
      </c>
      <c r="J486" s="6">
        <v>714</v>
      </c>
      <c r="K486" s="7">
        <v>129000</v>
      </c>
      <c r="L486" s="7">
        <v>129000</v>
      </c>
    </row>
    <row r="487" spans="1:12" x14ac:dyDescent="0.2">
      <c r="A487">
        <v>485</v>
      </c>
      <c r="B487">
        <v>1</v>
      </c>
      <c r="C487">
        <v>132500</v>
      </c>
      <c r="J487" s="6">
        <v>715</v>
      </c>
      <c r="K487" s="7">
        <v>130500</v>
      </c>
      <c r="L487" s="7">
        <v>130500</v>
      </c>
    </row>
    <row r="488" spans="1:12" x14ac:dyDescent="0.2">
      <c r="A488">
        <v>486</v>
      </c>
      <c r="B488">
        <v>1</v>
      </c>
      <c r="C488">
        <v>147000</v>
      </c>
      <c r="J488" s="6">
        <v>716</v>
      </c>
      <c r="K488" s="7">
        <v>165000</v>
      </c>
      <c r="L488" s="7">
        <v>165000</v>
      </c>
    </row>
    <row r="489" spans="1:12" x14ac:dyDescent="0.2">
      <c r="A489">
        <v>487</v>
      </c>
      <c r="B489">
        <v>2</v>
      </c>
      <c r="C489">
        <v>156000</v>
      </c>
      <c r="J489" s="6">
        <v>717</v>
      </c>
      <c r="K489" s="7">
        <v>159500</v>
      </c>
      <c r="L489" s="7">
        <v>159500</v>
      </c>
    </row>
    <row r="490" spans="1:12" x14ac:dyDescent="0.2">
      <c r="A490">
        <v>488</v>
      </c>
      <c r="B490">
        <v>2</v>
      </c>
      <c r="C490">
        <v>175000</v>
      </c>
      <c r="J490" s="6">
        <v>718</v>
      </c>
      <c r="K490" s="7">
        <v>157000</v>
      </c>
      <c r="L490" s="7">
        <v>157000</v>
      </c>
    </row>
    <row r="491" spans="1:12" x14ac:dyDescent="0.2">
      <c r="A491">
        <v>489</v>
      </c>
      <c r="B491">
        <v>2</v>
      </c>
      <c r="C491">
        <v>160000</v>
      </c>
      <c r="J491" s="6">
        <v>719</v>
      </c>
      <c r="K491" s="7">
        <v>341000</v>
      </c>
      <c r="L491" s="7">
        <v>341000</v>
      </c>
    </row>
    <row r="492" spans="1:12" x14ac:dyDescent="0.2">
      <c r="A492">
        <v>490</v>
      </c>
      <c r="B492">
        <v>1</v>
      </c>
      <c r="C492">
        <v>86000</v>
      </c>
      <c r="J492" s="6">
        <v>721</v>
      </c>
      <c r="K492" s="7">
        <v>275000</v>
      </c>
      <c r="L492" s="7">
        <v>275000</v>
      </c>
    </row>
    <row r="493" spans="1:12" x14ac:dyDescent="0.2">
      <c r="A493">
        <v>491</v>
      </c>
      <c r="B493">
        <v>1</v>
      </c>
      <c r="C493">
        <v>115000</v>
      </c>
      <c r="J493" s="6">
        <v>722</v>
      </c>
      <c r="K493" s="7">
        <v>143000</v>
      </c>
      <c r="L493" s="7">
        <v>143000</v>
      </c>
    </row>
    <row r="494" spans="1:12" x14ac:dyDescent="0.2">
      <c r="A494">
        <v>492</v>
      </c>
      <c r="B494">
        <v>1</v>
      </c>
      <c r="C494">
        <v>133000</v>
      </c>
      <c r="J494" s="6">
        <v>723</v>
      </c>
      <c r="K494" s="7">
        <v>124500</v>
      </c>
      <c r="L494" s="7">
        <v>124500</v>
      </c>
    </row>
    <row r="495" spans="1:12" x14ac:dyDescent="0.2">
      <c r="A495">
        <v>493</v>
      </c>
      <c r="B495">
        <v>2</v>
      </c>
      <c r="C495">
        <v>172785</v>
      </c>
      <c r="J495" s="6">
        <v>725</v>
      </c>
      <c r="K495" s="7">
        <v>320000</v>
      </c>
      <c r="L495" s="7">
        <v>320000</v>
      </c>
    </row>
    <row r="496" spans="1:12" x14ac:dyDescent="0.2">
      <c r="A496">
        <v>494</v>
      </c>
      <c r="B496">
        <v>1</v>
      </c>
      <c r="C496">
        <v>155000</v>
      </c>
      <c r="J496" s="6">
        <v>726</v>
      </c>
      <c r="K496" s="7">
        <v>120500</v>
      </c>
      <c r="L496" s="7">
        <v>120500</v>
      </c>
    </row>
    <row r="497" spans="1:12" x14ac:dyDescent="0.2">
      <c r="A497">
        <v>495</v>
      </c>
      <c r="B497">
        <v>1</v>
      </c>
      <c r="C497">
        <v>91300</v>
      </c>
      <c r="J497" s="6">
        <v>727</v>
      </c>
      <c r="K497" s="7">
        <v>222000</v>
      </c>
      <c r="L497" s="7">
        <v>222000</v>
      </c>
    </row>
    <row r="498" spans="1:12" x14ac:dyDescent="0.2">
      <c r="A498">
        <v>496</v>
      </c>
      <c r="B498">
        <v>0</v>
      </c>
      <c r="C498">
        <v>34900</v>
      </c>
      <c r="J498" s="6">
        <v>728</v>
      </c>
      <c r="K498" s="7">
        <v>194500</v>
      </c>
      <c r="L498" s="7">
        <v>194500</v>
      </c>
    </row>
    <row r="499" spans="1:12" x14ac:dyDescent="0.2">
      <c r="A499">
        <v>497</v>
      </c>
      <c r="B499">
        <v>2</v>
      </c>
      <c r="C499">
        <v>430000</v>
      </c>
      <c r="J499" s="6">
        <v>729</v>
      </c>
      <c r="K499" s="7">
        <v>110000</v>
      </c>
      <c r="L499" s="7">
        <v>110000</v>
      </c>
    </row>
    <row r="500" spans="1:12" x14ac:dyDescent="0.2">
      <c r="A500">
        <v>498</v>
      </c>
      <c r="B500">
        <v>1</v>
      </c>
      <c r="C500">
        <v>184000</v>
      </c>
      <c r="J500" s="6">
        <v>730</v>
      </c>
      <c r="K500" s="7">
        <v>103000</v>
      </c>
      <c r="L500" s="7">
        <v>103000</v>
      </c>
    </row>
    <row r="501" spans="1:12" x14ac:dyDescent="0.2">
      <c r="A501">
        <v>499</v>
      </c>
      <c r="B501">
        <v>1</v>
      </c>
      <c r="C501">
        <v>130000</v>
      </c>
      <c r="J501" s="6">
        <v>731</v>
      </c>
      <c r="K501" s="7">
        <v>236500</v>
      </c>
      <c r="L501" s="7">
        <v>236500</v>
      </c>
    </row>
    <row r="502" spans="1:12" x14ac:dyDescent="0.2">
      <c r="A502">
        <v>500</v>
      </c>
      <c r="B502">
        <v>1</v>
      </c>
      <c r="C502">
        <v>120000</v>
      </c>
      <c r="J502" s="6">
        <v>732</v>
      </c>
      <c r="K502" s="7">
        <v>187500</v>
      </c>
      <c r="L502" s="7">
        <v>187500</v>
      </c>
    </row>
    <row r="503" spans="1:12" x14ac:dyDescent="0.2">
      <c r="A503">
        <v>501</v>
      </c>
      <c r="B503">
        <v>1</v>
      </c>
      <c r="C503">
        <v>113000</v>
      </c>
      <c r="J503" s="6">
        <v>733</v>
      </c>
      <c r="K503" s="7">
        <v>222500</v>
      </c>
      <c r="L503" s="7">
        <v>222500</v>
      </c>
    </row>
    <row r="504" spans="1:12" x14ac:dyDescent="0.2">
      <c r="A504">
        <v>502</v>
      </c>
      <c r="B504">
        <v>2</v>
      </c>
      <c r="C504">
        <v>226700</v>
      </c>
      <c r="J504" s="6">
        <v>736</v>
      </c>
      <c r="K504" s="7">
        <v>163000</v>
      </c>
      <c r="L504" s="7">
        <v>163000</v>
      </c>
    </row>
    <row r="505" spans="1:12" x14ac:dyDescent="0.2">
      <c r="A505">
        <v>503</v>
      </c>
      <c r="B505">
        <v>2</v>
      </c>
      <c r="C505">
        <v>140000</v>
      </c>
      <c r="J505" s="6">
        <v>737</v>
      </c>
      <c r="K505" s="7">
        <v>93500</v>
      </c>
      <c r="L505" s="7">
        <v>93500</v>
      </c>
    </row>
    <row r="506" spans="1:12" x14ac:dyDescent="0.2">
      <c r="A506">
        <v>504</v>
      </c>
      <c r="B506">
        <v>2</v>
      </c>
      <c r="C506">
        <v>289000</v>
      </c>
      <c r="J506" s="6">
        <v>738</v>
      </c>
      <c r="K506" s="7">
        <v>239900</v>
      </c>
      <c r="L506" s="7">
        <v>239900</v>
      </c>
    </row>
    <row r="507" spans="1:12" x14ac:dyDescent="0.2">
      <c r="A507">
        <v>505</v>
      </c>
      <c r="B507">
        <v>2</v>
      </c>
      <c r="C507">
        <v>147000</v>
      </c>
      <c r="J507" s="6">
        <v>740</v>
      </c>
      <c r="K507" s="7">
        <v>190000</v>
      </c>
      <c r="L507" s="7">
        <v>190000</v>
      </c>
    </row>
    <row r="508" spans="1:12" x14ac:dyDescent="0.2">
      <c r="A508">
        <v>506</v>
      </c>
      <c r="B508">
        <v>2</v>
      </c>
      <c r="C508">
        <v>124500</v>
      </c>
      <c r="J508" s="6">
        <v>741</v>
      </c>
      <c r="K508" s="7">
        <v>132000</v>
      </c>
      <c r="L508" s="7">
        <v>132000</v>
      </c>
    </row>
    <row r="509" spans="1:12" x14ac:dyDescent="0.2">
      <c r="A509">
        <v>507</v>
      </c>
      <c r="B509">
        <v>2</v>
      </c>
      <c r="C509">
        <v>215000</v>
      </c>
      <c r="J509" s="6">
        <v>743</v>
      </c>
      <c r="K509" s="7">
        <v>179000</v>
      </c>
      <c r="L509" s="7">
        <v>179000</v>
      </c>
    </row>
    <row r="510" spans="1:12" x14ac:dyDescent="0.2">
      <c r="A510">
        <v>508</v>
      </c>
      <c r="B510">
        <v>2</v>
      </c>
      <c r="C510">
        <v>208300</v>
      </c>
      <c r="J510" s="6">
        <v>744</v>
      </c>
      <c r="K510" s="7">
        <v>175000</v>
      </c>
      <c r="L510" s="7">
        <v>175000</v>
      </c>
    </row>
    <row r="511" spans="1:12" x14ac:dyDescent="0.2">
      <c r="A511">
        <v>509</v>
      </c>
      <c r="B511">
        <v>2</v>
      </c>
      <c r="C511">
        <v>161000</v>
      </c>
      <c r="J511" s="6">
        <v>745</v>
      </c>
      <c r="K511" s="7">
        <v>180000</v>
      </c>
      <c r="L511" s="7">
        <v>180000</v>
      </c>
    </row>
    <row r="512" spans="1:12" x14ac:dyDescent="0.2">
      <c r="A512">
        <v>510</v>
      </c>
      <c r="B512">
        <v>1</v>
      </c>
      <c r="C512">
        <v>124500</v>
      </c>
      <c r="J512" s="6">
        <v>746</v>
      </c>
      <c r="K512" s="7">
        <v>299800</v>
      </c>
      <c r="L512" s="7">
        <v>299800</v>
      </c>
    </row>
    <row r="513" spans="1:12" x14ac:dyDescent="0.2">
      <c r="A513">
        <v>511</v>
      </c>
      <c r="B513">
        <v>1</v>
      </c>
      <c r="C513">
        <v>164900</v>
      </c>
      <c r="J513" s="6">
        <v>747</v>
      </c>
      <c r="K513" s="7">
        <v>236000</v>
      </c>
      <c r="L513" s="7">
        <v>236000</v>
      </c>
    </row>
    <row r="514" spans="1:12" x14ac:dyDescent="0.2">
      <c r="A514">
        <v>512</v>
      </c>
      <c r="B514">
        <v>2</v>
      </c>
      <c r="C514">
        <v>202665</v>
      </c>
      <c r="J514" s="6">
        <v>748</v>
      </c>
      <c r="K514" s="7">
        <v>265979</v>
      </c>
      <c r="L514" s="7">
        <v>265979</v>
      </c>
    </row>
    <row r="515" spans="1:12" x14ac:dyDescent="0.2">
      <c r="A515">
        <v>513</v>
      </c>
      <c r="B515">
        <v>2</v>
      </c>
      <c r="C515">
        <v>129900</v>
      </c>
      <c r="J515" s="6">
        <v>749</v>
      </c>
      <c r="K515" s="7">
        <v>260400</v>
      </c>
      <c r="L515" s="7">
        <v>260400</v>
      </c>
    </row>
    <row r="516" spans="1:12" x14ac:dyDescent="0.2">
      <c r="A516">
        <v>514</v>
      </c>
      <c r="B516">
        <v>2</v>
      </c>
      <c r="C516">
        <v>134000</v>
      </c>
      <c r="J516" s="6">
        <v>752</v>
      </c>
      <c r="K516" s="7">
        <v>162000</v>
      </c>
      <c r="L516" s="7">
        <v>162000</v>
      </c>
    </row>
    <row r="517" spans="1:12" x14ac:dyDescent="0.2">
      <c r="A517">
        <v>515</v>
      </c>
      <c r="B517">
        <v>1</v>
      </c>
      <c r="C517">
        <v>96500</v>
      </c>
      <c r="J517" s="6">
        <v>753</v>
      </c>
      <c r="K517" s="7">
        <v>217000</v>
      </c>
      <c r="L517" s="7">
        <v>217000</v>
      </c>
    </row>
    <row r="518" spans="1:12" x14ac:dyDescent="0.2">
      <c r="A518">
        <v>516</v>
      </c>
      <c r="B518">
        <v>3</v>
      </c>
      <c r="C518">
        <v>402861</v>
      </c>
      <c r="J518" s="6">
        <v>754</v>
      </c>
      <c r="K518" s="7">
        <v>275500</v>
      </c>
      <c r="L518" s="7">
        <v>275500</v>
      </c>
    </row>
    <row r="519" spans="1:12" x14ac:dyDescent="0.2">
      <c r="A519">
        <v>517</v>
      </c>
      <c r="B519">
        <v>2</v>
      </c>
      <c r="C519">
        <v>158000</v>
      </c>
      <c r="J519" s="6">
        <v>755</v>
      </c>
      <c r="K519" s="7">
        <v>156000</v>
      </c>
      <c r="L519" s="7">
        <v>156000</v>
      </c>
    </row>
    <row r="520" spans="1:12" x14ac:dyDescent="0.2">
      <c r="A520">
        <v>518</v>
      </c>
      <c r="B520">
        <v>3</v>
      </c>
      <c r="C520">
        <v>265000</v>
      </c>
      <c r="J520" s="6">
        <v>756</v>
      </c>
      <c r="K520" s="7">
        <v>172500</v>
      </c>
      <c r="L520" s="7">
        <v>172500</v>
      </c>
    </row>
    <row r="521" spans="1:12" x14ac:dyDescent="0.2">
      <c r="A521">
        <v>519</v>
      </c>
      <c r="B521">
        <v>2</v>
      </c>
      <c r="C521">
        <v>211000</v>
      </c>
      <c r="J521" s="6">
        <v>757</v>
      </c>
      <c r="K521" s="7">
        <v>212000</v>
      </c>
      <c r="L521" s="7">
        <v>212000</v>
      </c>
    </row>
    <row r="522" spans="1:12" x14ac:dyDescent="0.2">
      <c r="A522">
        <v>520</v>
      </c>
      <c r="B522">
        <v>1</v>
      </c>
      <c r="C522">
        <v>234000</v>
      </c>
      <c r="J522" s="6">
        <v>758</v>
      </c>
      <c r="K522" s="7">
        <v>158900</v>
      </c>
      <c r="L522" s="7">
        <v>158900</v>
      </c>
    </row>
    <row r="523" spans="1:12" x14ac:dyDescent="0.2">
      <c r="A523">
        <v>521</v>
      </c>
      <c r="B523">
        <v>0</v>
      </c>
      <c r="C523">
        <v>106250</v>
      </c>
      <c r="J523" s="6">
        <v>759</v>
      </c>
      <c r="K523" s="7">
        <v>179400</v>
      </c>
      <c r="L523" s="7">
        <v>179400</v>
      </c>
    </row>
    <row r="524" spans="1:12" x14ac:dyDescent="0.2">
      <c r="A524">
        <v>522</v>
      </c>
      <c r="B524">
        <v>1</v>
      </c>
      <c r="C524">
        <v>150000</v>
      </c>
      <c r="J524" s="6">
        <v>760</v>
      </c>
      <c r="K524" s="7">
        <v>290000</v>
      </c>
      <c r="L524" s="7">
        <v>290000</v>
      </c>
    </row>
    <row r="525" spans="1:12" x14ac:dyDescent="0.2">
      <c r="A525">
        <v>523</v>
      </c>
      <c r="B525">
        <v>2</v>
      </c>
      <c r="C525">
        <v>159000</v>
      </c>
      <c r="J525" s="6">
        <v>762</v>
      </c>
      <c r="K525" s="7">
        <v>100000</v>
      </c>
      <c r="L525" s="7">
        <v>100000</v>
      </c>
    </row>
    <row r="526" spans="1:12" x14ac:dyDescent="0.2">
      <c r="A526">
        <v>524</v>
      </c>
      <c r="B526">
        <v>3</v>
      </c>
      <c r="C526">
        <v>184750</v>
      </c>
      <c r="J526" s="6">
        <v>763</v>
      </c>
      <c r="K526" s="7">
        <v>215200</v>
      </c>
      <c r="L526" s="7">
        <v>215200</v>
      </c>
    </row>
    <row r="527" spans="1:12" x14ac:dyDescent="0.2">
      <c r="A527">
        <v>525</v>
      </c>
      <c r="B527">
        <v>3</v>
      </c>
      <c r="C527">
        <v>315750</v>
      </c>
      <c r="J527" s="6">
        <v>764</v>
      </c>
      <c r="K527" s="7">
        <v>337000</v>
      </c>
      <c r="L527" s="7">
        <v>337000</v>
      </c>
    </row>
    <row r="528" spans="1:12" x14ac:dyDescent="0.2">
      <c r="A528">
        <v>526</v>
      </c>
      <c r="B528">
        <v>2</v>
      </c>
      <c r="C528">
        <v>176000</v>
      </c>
      <c r="J528" s="6">
        <v>765</v>
      </c>
      <c r="K528" s="7">
        <v>270000</v>
      </c>
      <c r="L528" s="7">
        <v>270000</v>
      </c>
    </row>
    <row r="529" spans="1:12" x14ac:dyDescent="0.2">
      <c r="A529">
        <v>527</v>
      </c>
      <c r="B529">
        <v>1</v>
      </c>
      <c r="C529">
        <v>132000</v>
      </c>
      <c r="J529" s="6">
        <v>766</v>
      </c>
      <c r="K529" s="7">
        <v>264132</v>
      </c>
      <c r="L529" s="7">
        <v>264132</v>
      </c>
    </row>
    <row r="530" spans="1:12" x14ac:dyDescent="0.2">
      <c r="A530">
        <v>528</v>
      </c>
      <c r="B530">
        <v>3</v>
      </c>
      <c r="C530">
        <v>446261</v>
      </c>
      <c r="J530" s="6">
        <v>767</v>
      </c>
      <c r="K530" s="7">
        <v>196500</v>
      </c>
      <c r="L530" s="7">
        <v>196500</v>
      </c>
    </row>
    <row r="531" spans="1:12" x14ac:dyDescent="0.2">
      <c r="A531">
        <v>529</v>
      </c>
      <c r="B531">
        <v>0</v>
      </c>
      <c r="C531">
        <v>86000</v>
      </c>
      <c r="J531" s="6">
        <v>769</v>
      </c>
      <c r="K531" s="7">
        <v>216837</v>
      </c>
      <c r="L531" s="7">
        <v>216837</v>
      </c>
    </row>
    <row r="532" spans="1:12" x14ac:dyDescent="0.2">
      <c r="A532">
        <v>530</v>
      </c>
      <c r="B532">
        <v>2</v>
      </c>
      <c r="C532">
        <v>200624</v>
      </c>
      <c r="J532" s="6">
        <v>770</v>
      </c>
      <c r="K532" s="7">
        <v>538000</v>
      </c>
      <c r="L532" s="7">
        <v>538000</v>
      </c>
    </row>
    <row r="533" spans="1:12" x14ac:dyDescent="0.2">
      <c r="A533">
        <v>531</v>
      </c>
      <c r="B533">
        <v>2</v>
      </c>
      <c r="C533">
        <v>175000</v>
      </c>
      <c r="J533" s="6">
        <v>771</v>
      </c>
      <c r="K533" s="7">
        <v>134900</v>
      </c>
      <c r="L533" s="7">
        <v>134900</v>
      </c>
    </row>
    <row r="534" spans="1:12" x14ac:dyDescent="0.2">
      <c r="A534">
        <v>532</v>
      </c>
      <c r="B534">
        <v>2</v>
      </c>
      <c r="C534">
        <v>128000</v>
      </c>
      <c r="J534" s="6">
        <v>772</v>
      </c>
      <c r="K534" s="7">
        <v>102000</v>
      </c>
      <c r="L534" s="7">
        <v>102000</v>
      </c>
    </row>
    <row r="535" spans="1:12" x14ac:dyDescent="0.2">
      <c r="A535">
        <v>533</v>
      </c>
      <c r="B535">
        <v>1</v>
      </c>
      <c r="C535">
        <v>107500</v>
      </c>
      <c r="J535" s="6">
        <v>773</v>
      </c>
      <c r="K535" s="7">
        <v>107000</v>
      </c>
      <c r="L535" s="7">
        <v>107000</v>
      </c>
    </row>
    <row r="536" spans="1:12" x14ac:dyDescent="0.2">
      <c r="A536">
        <v>534</v>
      </c>
      <c r="B536">
        <v>0</v>
      </c>
      <c r="C536">
        <v>39300</v>
      </c>
      <c r="J536" s="6">
        <v>775</v>
      </c>
      <c r="K536" s="7">
        <v>395000</v>
      </c>
      <c r="L536" s="7">
        <v>395000</v>
      </c>
    </row>
    <row r="537" spans="1:12" x14ac:dyDescent="0.2">
      <c r="A537">
        <v>535</v>
      </c>
      <c r="B537">
        <v>2</v>
      </c>
      <c r="C537">
        <v>178000</v>
      </c>
      <c r="J537" s="6">
        <v>776</v>
      </c>
      <c r="K537" s="7">
        <v>162000</v>
      </c>
      <c r="L537" s="7">
        <v>162000</v>
      </c>
    </row>
    <row r="538" spans="1:12" x14ac:dyDescent="0.2">
      <c r="A538">
        <v>536</v>
      </c>
      <c r="B538">
        <v>0</v>
      </c>
      <c r="C538">
        <v>107500</v>
      </c>
      <c r="J538" s="6">
        <v>777</v>
      </c>
      <c r="K538" s="7">
        <v>221500</v>
      </c>
      <c r="L538" s="7">
        <v>221500</v>
      </c>
    </row>
    <row r="539" spans="1:12" x14ac:dyDescent="0.2">
      <c r="A539">
        <v>537</v>
      </c>
      <c r="B539">
        <v>2</v>
      </c>
      <c r="C539">
        <v>188000</v>
      </c>
      <c r="J539" s="6">
        <v>778</v>
      </c>
      <c r="K539" s="7">
        <v>142500</v>
      </c>
      <c r="L539" s="7">
        <v>142500</v>
      </c>
    </row>
    <row r="540" spans="1:12" x14ac:dyDescent="0.2">
      <c r="A540">
        <v>538</v>
      </c>
      <c r="B540">
        <v>2</v>
      </c>
      <c r="C540">
        <v>111250</v>
      </c>
      <c r="J540" s="6">
        <v>779</v>
      </c>
      <c r="K540" s="7">
        <v>144000</v>
      </c>
      <c r="L540" s="7">
        <v>144000</v>
      </c>
    </row>
    <row r="541" spans="1:12" x14ac:dyDescent="0.2">
      <c r="A541">
        <v>539</v>
      </c>
      <c r="B541">
        <v>1</v>
      </c>
      <c r="C541">
        <v>158000</v>
      </c>
      <c r="J541" s="6">
        <v>780</v>
      </c>
      <c r="K541" s="7">
        <v>135000</v>
      </c>
      <c r="L541" s="7">
        <v>135000</v>
      </c>
    </row>
    <row r="542" spans="1:12" x14ac:dyDescent="0.2">
      <c r="A542">
        <v>540</v>
      </c>
      <c r="B542">
        <v>2</v>
      </c>
      <c r="C542">
        <v>272000</v>
      </c>
      <c r="J542" s="6">
        <v>781</v>
      </c>
      <c r="K542" s="7">
        <v>176000</v>
      </c>
      <c r="L542" s="7">
        <v>176000</v>
      </c>
    </row>
    <row r="543" spans="1:12" x14ac:dyDescent="0.2">
      <c r="A543">
        <v>541</v>
      </c>
      <c r="B543">
        <v>3</v>
      </c>
      <c r="C543">
        <v>315000</v>
      </c>
      <c r="J543" s="6">
        <v>782</v>
      </c>
      <c r="K543" s="7">
        <v>175900</v>
      </c>
      <c r="L543" s="7">
        <v>175900</v>
      </c>
    </row>
    <row r="544" spans="1:12" x14ac:dyDescent="0.2">
      <c r="A544">
        <v>542</v>
      </c>
      <c r="B544">
        <v>3</v>
      </c>
      <c r="C544">
        <v>248000</v>
      </c>
      <c r="J544" s="6">
        <v>783</v>
      </c>
      <c r="K544" s="7">
        <v>187100</v>
      </c>
      <c r="L544" s="7">
        <v>187100</v>
      </c>
    </row>
    <row r="545" spans="1:12" x14ac:dyDescent="0.2">
      <c r="A545">
        <v>543</v>
      </c>
      <c r="B545">
        <v>2</v>
      </c>
      <c r="C545">
        <v>213250</v>
      </c>
      <c r="J545" s="6">
        <v>784</v>
      </c>
      <c r="K545" s="7">
        <v>165500</v>
      </c>
      <c r="L545" s="7">
        <v>165500</v>
      </c>
    </row>
    <row r="546" spans="1:12" x14ac:dyDescent="0.2">
      <c r="A546">
        <v>544</v>
      </c>
      <c r="B546">
        <v>1</v>
      </c>
      <c r="C546">
        <v>133000</v>
      </c>
      <c r="J546" s="6">
        <v>786</v>
      </c>
      <c r="K546" s="7">
        <v>161500</v>
      </c>
      <c r="L546" s="7">
        <v>161500</v>
      </c>
    </row>
    <row r="547" spans="1:12" x14ac:dyDescent="0.2">
      <c r="A547">
        <v>545</v>
      </c>
      <c r="B547">
        <v>2</v>
      </c>
      <c r="C547">
        <v>179665</v>
      </c>
      <c r="J547" s="6">
        <v>788</v>
      </c>
      <c r="K547" s="7">
        <v>233000</v>
      </c>
      <c r="L547" s="7">
        <v>233000</v>
      </c>
    </row>
    <row r="548" spans="1:12" x14ac:dyDescent="0.2">
      <c r="A548">
        <v>546</v>
      </c>
      <c r="B548">
        <v>3</v>
      </c>
      <c r="C548">
        <v>229000</v>
      </c>
      <c r="J548" s="6">
        <v>790</v>
      </c>
      <c r="K548" s="7">
        <v>187500</v>
      </c>
      <c r="L548" s="7">
        <v>187500</v>
      </c>
    </row>
    <row r="549" spans="1:12" x14ac:dyDescent="0.2">
      <c r="A549">
        <v>547</v>
      </c>
      <c r="B549">
        <v>2</v>
      </c>
      <c r="C549">
        <v>210000</v>
      </c>
      <c r="J549" s="6">
        <v>791</v>
      </c>
      <c r="K549" s="7">
        <v>160200</v>
      </c>
      <c r="L549" s="7">
        <v>160200</v>
      </c>
    </row>
    <row r="550" spans="1:12" x14ac:dyDescent="0.2">
      <c r="A550">
        <v>548</v>
      </c>
      <c r="B550">
        <v>2</v>
      </c>
      <c r="C550">
        <v>129500</v>
      </c>
      <c r="J550" s="6">
        <v>792</v>
      </c>
      <c r="K550" s="7">
        <v>146800</v>
      </c>
      <c r="L550" s="7">
        <v>146800</v>
      </c>
    </row>
    <row r="551" spans="1:12" x14ac:dyDescent="0.2">
      <c r="A551">
        <v>549</v>
      </c>
      <c r="B551">
        <v>2</v>
      </c>
      <c r="C551">
        <v>125000</v>
      </c>
      <c r="J551" s="6">
        <v>793</v>
      </c>
      <c r="K551" s="7">
        <v>269790</v>
      </c>
      <c r="L551" s="7">
        <v>269790</v>
      </c>
    </row>
    <row r="552" spans="1:12" x14ac:dyDescent="0.2">
      <c r="A552">
        <v>550</v>
      </c>
      <c r="B552">
        <v>2</v>
      </c>
      <c r="C552">
        <v>263000</v>
      </c>
      <c r="J552" s="6">
        <v>794</v>
      </c>
      <c r="K552" s="7">
        <v>225000</v>
      </c>
      <c r="L552" s="7">
        <v>225000</v>
      </c>
    </row>
    <row r="553" spans="1:12" x14ac:dyDescent="0.2">
      <c r="A553">
        <v>551</v>
      </c>
      <c r="B553">
        <v>2</v>
      </c>
      <c r="C553">
        <v>140000</v>
      </c>
      <c r="J553" s="6">
        <v>795</v>
      </c>
      <c r="K553" s="7">
        <v>194500</v>
      </c>
      <c r="L553" s="7">
        <v>194500</v>
      </c>
    </row>
    <row r="554" spans="1:12" x14ac:dyDescent="0.2">
      <c r="A554">
        <v>552</v>
      </c>
      <c r="B554">
        <v>1</v>
      </c>
      <c r="C554">
        <v>112500</v>
      </c>
      <c r="J554" s="6">
        <v>796</v>
      </c>
      <c r="K554" s="7">
        <v>171000</v>
      </c>
      <c r="L554" s="7">
        <v>171000</v>
      </c>
    </row>
    <row r="555" spans="1:12" x14ac:dyDescent="0.2">
      <c r="A555">
        <v>553</v>
      </c>
      <c r="B555">
        <v>3</v>
      </c>
      <c r="C555">
        <v>255500</v>
      </c>
      <c r="J555" s="6">
        <v>797</v>
      </c>
      <c r="K555" s="7">
        <v>143500</v>
      </c>
      <c r="L555" s="7">
        <v>143500</v>
      </c>
    </row>
    <row r="556" spans="1:12" x14ac:dyDescent="0.2">
      <c r="A556">
        <v>554</v>
      </c>
      <c r="B556">
        <v>2</v>
      </c>
      <c r="C556">
        <v>108000</v>
      </c>
      <c r="J556" s="6">
        <v>799</v>
      </c>
      <c r="K556" s="7">
        <v>485000</v>
      </c>
      <c r="L556" s="7">
        <v>485000</v>
      </c>
    </row>
    <row r="557" spans="1:12" x14ac:dyDescent="0.2">
      <c r="A557">
        <v>555</v>
      </c>
      <c r="B557">
        <v>3</v>
      </c>
      <c r="C557">
        <v>284000</v>
      </c>
      <c r="J557" s="6">
        <v>801</v>
      </c>
      <c r="K557" s="7">
        <v>200000</v>
      </c>
      <c r="L557" s="7">
        <v>200000</v>
      </c>
    </row>
    <row r="558" spans="1:12" x14ac:dyDescent="0.2">
      <c r="A558">
        <v>556</v>
      </c>
      <c r="B558">
        <v>1</v>
      </c>
      <c r="C558">
        <v>113000</v>
      </c>
      <c r="J558" s="6">
        <v>802</v>
      </c>
      <c r="K558" s="7">
        <v>109900</v>
      </c>
      <c r="L558" s="7">
        <v>109900</v>
      </c>
    </row>
    <row r="559" spans="1:12" x14ac:dyDescent="0.2">
      <c r="A559">
        <v>557</v>
      </c>
      <c r="B559">
        <v>1</v>
      </c>
      <c r="C559">
        <v>141000</v>
      </c>
      <c r="J559" s="6">
        <v>803</v>
      </c>
      <c r="K559" s="7">
        <v>189000</v>
      </c>
      <c r="L559" s="7">
        <v>189000</v>
      </c>
    </row>
    <row r="560" spans="1:12" x14ac:dyDescent="0.2">
      <c r="A560">
        <v>558</v>
      </c>
      <c r="B560">
        <v>1</v>
      </c>
      <c r="C560">
        <v>108000</v>
      </c>
      <c r="J560" s="6">
        <v>804</v>
      </c>
      <c r="K560" s="7">
        <v>582933</v>
      </c>
      <c r="L560" s="7">
        <v>582933</v>
      </c>
    </row>
    <row r="561" spans="1:12" x14ac:dyDescent="0.2">
      <c r="A561">
        <v>559</v>
      </c>
      <c r="B561">
        <v>2</v>
      </c>
      <c r="C561">
        <v>175000</v>
      </c>
      <c r="J561" s="6">
        <v>806</v>
      </c>
      <c r="K561" s="7">
        <v>227680</v>
      </c>
      <c r="L561" s="7">
        <v>227680</v>
      </c>
    </row>
    <row r="562" spans="1:12" x14ac:dyDescent="0.2">
      <c r="A562">
        <v>560</v>
      </c>
      <c r="B562">
        <v>2</v>
      </c>
      <c r="C562">
        <v>234000</v>
      </c>
      <c r="J562" s="6">
        <v>808</v>
      </c>
      <c r="K562" s="7">
        <v>223500</v>
      </c>
      <c r="L562" s="7">
        <v>223500</v>
      </c>
    </row>
    <row r="563" spans="1:12" x14ac:dyDescent="0.2">
      <c r="A563">
        <v>561</v>
      </c>
      <c r="B563">
        <v>2</v>
      </c>
      <c r="C563">
        <v>121500</v>
      </c>
      <c r="J563" s="6">
        <v>809</v>
      </c>
      <c r="K563" s="7">
        <v>159950</v>
      </c>
      <c r="L563" s="7">
        <v>159950</v>
      </c>
    </row>
    <row r="564" spans="1:12" x14ac:dyDescent="0.2">
      <c r="A564">
        <v>562</v>
      </c>
      <c r="B564">
        <v>2</v>
      </c>
      <c r="C564">
        <v>170000</v>
      </c>
      <c r="J564" s="6">
        <v>810</v>
      </c>
      <c r="K564" s="7">
        <v>106000</v>
      </c>
      <c r="L564" s="7">
        <v>106000</v>
      </c>
    </row>
    <row r="565" spans="1:12" x14ac:dyDescent="0.2">
      <c r="A565">
        <v>563</v>
      </c>
      <c r="B565">
        <v>0</v>
      </c>
      <c r="C565">
        <v>108000</v>
      </c>
      <c r="J565" s="6">
        <v>811</v>
      </c>
      <c r="K565" s="7">
        <v>181000</v>
      </c>
      <c r="L565" s="7">
        <v>181000</v>
      </c>
    </row>
    <row r="566" spans="1:12" x14ac:dyDescent="0.2">
      <c r="A566">
        <v>564</v>
      </c>
      <c r="B566">
        <v>2</v>
      </c>
      <c r="C566">
        <v>185000</v>
      </c>
      <c r="J566" s="6">
        <v>812</v>
      </c>
      <c r="K566" s="7">
        <v>144500</v>
      </c>
      <c r="L566" s="7">
        <v>144500</v>
      </c>
    </row>
    <row r="567" spans="1:12" x14ac:dyDescent="0.2">
      <c r="A567">
        <v>565</v>
      </c>
      <c r="B567">
        <v>2</v>
      </c>
      <c r="C567">
        <v>268000</v>
      </c>
      <c r="J567" s="6">
        <v>813</v>
      </c>
      <c r="K567" s="7">
        <v>55993</v>
      </c>
      <c r="L567" s="7">
        <v>55993</v>
      </c>
    </row>
    <row r="568" spans="1:12" x14ac:dyDescent="0.2">
      <c r="A568">
        <v>566</v>
      </c>
      <c r="B568">
        <v>1</v>
      </c>
      <c r="C568">
        <v>128000</v>
      </c>
      <c r="J568" s="6">
        <v>816</v>
      </c>
      <c r="K568" s="7">
        <v>224900</v>
      </c>
      <c r="L568" s="7">
        <v>224900</v>
      </c>
    </row>
    <row r="569" spans="1:12" x14ac:dyDescent="0.2">
      <c r="A569">
        <v>567</v>
      </c>
      <c r="B569">
        <v>3</v>
      </c>
      <c r="C569">
        <v>325000</v>
      </c>
      <c r="J569" s="6">
        <v>818</v>
      </c>
      <c r="K569" s="7">
        <v>271000</v>
      </c>
      <c r="L569" s="7">
        <v>271000</v>
      </c>
    </row>
    <row r="570" spans="1:12" x14ac:dyDescent="0.2">
      <c r="A570">
        <v>568</v>
      </c>
      <c r="B570">
        <v>2</v>
      </c>
      <c r="C570">
        <v>214000</v>
      </c>
      <c r="J570" s="6">
        <v>819</v>
      </c>
      <c r="K570" s="7">
        <v>155000</v>
      </c>
      <c r="L570" s="7">
        <v>155000</v>
      </c>
    </row>
    <row r="571" spans="1:12" x14ac:dyDescent="0.2">
      <c r="A571">
        <v>569</v>
      </c>
      <c r="B571">
        <v>2</v>
      </c>
      <c r="C571">
        <v>316600</v>
      </c>
      <c r="J571" s="6">
        <v>820</v>
      </c>
      <c r="K571" s="7">
        <v>224000</v>
      </c>
      <c r="L571" s="7">
        <v>224000</v>
      </c>
    </row>
    <row r="572" spans="1:12" x14ac:dyDescent="0.2">
      <c r="A572">
        <v>570</v>
      </c>
      <c r="B572">
        <v>2</v>
      </c>
      <c r="C572">
        <v>135960</v>
      </c>
      <c r="J572" s="6">
        <v>821</v>
      </c>
      <c r="K572" s="7">
        <v>183000</v>
      </c>
      <c r="L572" s="7">
        <v>183000</v>
      </c>
    </row>
    <row r="573" spans="1:12" x14ac:dyDescent="0.2">
      <c r="A573">
        <v>571</v>
      </c>
      <c r="B573">
        <v>2</v>
      </c>
      <c r="C573">
        <v>142600</v>
      </c>
      <c r="J573" s="6">
        <v>822</v>
      </c>
      <c r="K573" s="7">
        <v>93000</v>
      </c>
      <c r="L573" s="7">
        <v>93000</v>
      </c>
    </row>
    <row r="574" spans="1:12" x14ac:dyDescent="0.2">
      <c r="A574">
        <v>572</v>
      </c>
      <c r="B574">
        <v>1</v>
      </c>
      <c r="C574">
        <v>120000</v>
      </c>
      <c r="J574" s="6">
        <v>823</v>
      </c>
      <c r="K574" s="7">
        <v>225000</v>
      </c>
      <c r="L574" s="7">
        <v>225000</v>
      </c>
    </row>
    <row r="575" spans="1:12" x14ac:dyDescent="0.2">
      <c r="A575">
        <v>573</v>
      </c>
      <c r="B575">
        <v>2</v>
      </c>
      <c r="C575">
        <v>224500</v>
      </c>
      <c r="J575" s="6">
        <v>825</v>
      </c>
      <c r="K575" s="7">
        <v>232600</v>
      </c>
      <c r="L575" s="7">
        <v>232600</v>
      </c>
    </row>
    <row r="576" spans="1:12" x14ac:dyDescent="0.2">
      <c r="A576">
        <v>574</v>
      </c>
      <c r="B576">
        <v>2</v>
      </c>
      <c r="C576">
        <v>170000</v>
      </c>
      <c r="J576" s="6">
        <v>826</v>
      </c>
      <c r="K576" s="7">
        <v>385000</v>
      </c>
      <c r="L576" s="7">
        <v>385000</v>
      </c>
    </row>
    <row r="577" spans="1:12" x14ac:dyDescent="0.2">
      <c r="A577">
        <v>575</v>
      </c>
      <c r="B577">
        <v>1</v>
      </c>
      <c r="C577">
        <v>139000</v>
      </c>
      <c r="J577" s="6">
        <v>828</v>
      </c>
      <c r="K577" s="7">
        <v>189000</v>
      </c>
      <c r="L577" s="7">
        <v>189000</v>
      </c>
    </row>
    <row r="578" spans="1:12" x14ac:dyDescent="0.2">
      <c r="A578">
        <v>576</v>
      </c>
      <c r="B578">
        <v>1</v>
      </c>
      <c r="C578">
        <v>118500</v>
      </c>
      <c r="J578" s="6">
        <v>829</v>
      </c>
      <c r="K578" s="7">
        <v>185000</v>
      </c>
      <c r="L578" s="7">
        <v>185000</v>
      </c>
    </row>
    <row r="579" spans="1:12" x14ac:dyDescent="0.2">
      <c r="A579">
        <v>577</v>
      </c>
      <c r="B579">
        <v>1</v>
      </c>
      <c r="C579">
        <v>145000</v>
      </c>
      <c r="J579" s="6">
        <v>830</v>
      </c>
      <c r="K579" s="7">
        <v>147400</v>
      </c>
      <c r="L579" s="7">
        <v>147400</v>
      </c>
    </row>
    <row r="580" spans="1:12" x14ac:dyDescent="0.2">
      <c r="A580">
        <v>578</v>
      </c>
      <c r="B580">
        <v>2</v>
      </c>
      <c r="C580">
        <v>164500</v>
      </c>
      <c r="J580" s="6">
        <v>831</v>
      </c>
      <c r="K580" s="7">
        <v>166000</v>
      </c>
      <c r="L580" s="7">
        <v>166000</v>
      </c>
    </row>
    <row r="581" spans="1:12" x14ac:dyDescent="0.2">
      <c r="A581">
        <v>579</v>
      </c>
      <c r="B581">
        <v>2</v>
      </c>
      <c r="C581">
        <v>146000</v>
      </c>
      <c r="J581" s="6">
        <v>832</v>
      </c>
      <c r="K581" s="7">
        <v>151000</v>
      </c>
      <c r="L581" s="7">
        <v>151000</v>
      </c>
    </row>
    <row r="582" spans="1:12" x14ac:dyDescent="0.2">
      <c r="A582">
        <v>580</v>
      </c>
      <c r="B582">
        <v>1</v>
      </c>
      <c r="C582">
        <v>131500</v>
      </c>
      <c r="J582" s="6">
        <v>833</v>
      </c>
      <c r="K582" s="7">
        <v>237000</v>
      </c>
      <c r="L582" s="7">
        <v>237000</v>
      </c>
    </row>
    <row r="583" spans="1:12" x14ac:dyDescent="0.2">
      <c r="A583">
        <v>581</v>
      </c>
      <c r="B583">
        <v>2</v>
      </c>
      <c r="C583">
        <v>181900</v>
      </c>
      <c r="J583" s="6">
        <v>834</v>
      </c>
      <c r="K583" s="7">
        <v>167000</v>
      </c>
      <c r="L583" s="7">
        <v>167000</v>
      </c>
    </row>
    <row r="584" spans="1:12" x14ac:dyDescent="0.2">
      <c r="A584">
        <v>582</v>
      </c>
      <c r="B584">
        <v>3</v>
      </c>
      <c r="C584">
        <v>253293</v>
      </c>
      <c r="J584" s="6">
        <v>835</v>
      </c>
      <c r="K584" s="7">
        <v>139950</v>
      </c>
      <c r="L584" s="7">
        <v>139950</v>
      </c>
    </row>
    <row r="585" spans="1:12" x14ac:dyDescent="0.2">
      <c r="A585">
        <v>583</v>
      </c>
      <c r="B585">
        <v>0</v>
      </c>
      <c r="C585">
        <v>118500</v>
      </c>
      <c r="J585" s="6">
        <v>836</v>
      </c>
      <c r="K585" s="7">
        <v>128000</v>
      </c>
      <c r="L585" s="7">
        <v>128000</v>
      </c>
    </row>
    <row r="586" spans="1:12" x14ac:dyDescent="0.2">
      <c r="A586">
        <v>584</v>
      </c>
      <c r="B586">
        <v>2</v>
      </c>
      <c r="C586">
        <v>325000</v>
      </c>
      <c r="J586" s="6">
        <v>837</v>
      </c>
      <c r="K586" s="7">
        <v>153500</v>
      </c>
      <c r="L586" s="7">
        <v>153500</v>
      </c>
    </row>
    <row r="587" spans="1:12" x14ac:dyDescent="0.2">
      <c r="A587">
        <v>585</v>
      </c>
      <c r="B587">
        <v>1</v>
      </c>
      <c r="C587">
        <v>133000</v>
      </c>
      <c r="J587" s="6">
        <v>842</v>
      </c>
      <c r="K587" s="7">
        <v>157500</v>
      </c>
      <c r="L587" s="7">
        <v>157500</v>
      </c>
    </row>
    <row r="588" spans="1:12" x14ac:dyDescent="0.2">
      <c r="A588">
        <v>586</v>
      </c>
      <c r="B588">
        <v>3</v>
      </c>
      <c r="C588">
        <v>369900</v>
      </c>
      <c r="J588" s="6">
        <v>843</v>
      </c>
      <c r="K588" s="7">
        <v>174900</v>
      </c>
      <c r="L588" s="7">
        <v>174900</v>
      </c>
    </row>
    <row r="589" spans="1:12" x14ac:dyDescent="0.2">
      <c r="A589">
        <v>587</v>
      </c>
      <c r="B589">
        <v>1</v>
      </c>
      <c r="C589">
        <v>130000</v>
      </c>
      <c r="J589" s="6">
        <v>845</v>
      </c>
      <c r="K589" s="7">
        <v>153900</v>
      </c>
      <c r="L589" s="7">
        <v>153900</v>
      </c>
    </row>
    <row r="590" spans="1:12" x14ac:dyDescent="0.2">
      <c r="A590">
        <v>588</v>
      </c>
      <c r="B590">
        <v>2</v>
      </c>
      <c r="C590">
        <v>137000</v>
      </c>
      <c r="J590" s="6">
        <v>846</v>
      </c>
      <c r="K590" s="7">
        <v>171000</v>
      </c>
      <c r="L590" s="7">
        <v>171000</v>
      </c>
    </row>
    <row r="591" spans="1:12" x14ac:dyDescent="0.2">
      <c r="A591">
        <v>589</v>
      </c>
      <c r="B591">
        <v>1</v>
      </c>
      <c r="C591">
        <v>143000</v>
      </c>
      <c r="J591" s="6">
        <v>847</v>
      </c>
      <c r="K591" s="7">
        <v>213000</v>
      </c>
      <c r="L591" s="7">
        <v>213000</v>
      </c>
    </row>
    <row r="592" spans="1:12" x14ac:dyDescent="0.2">
      <c r="A592">
        <v>590</v>
      </c>
      <c r="B592">
        <v>1</v>
      </c>
      <c r="C592">
        <v>79500</v>
      </c>
      <c r="J592" s="6">
        <v>849</v>
      </c>
      <c r="K592" s="7">
        <v>240000</v>
      </c>
      <c r="L592" s="7">
        <v>240000</v>
      </c>
    </row>
    <row r="593" spans="1:12" x14ac:dyDescent="0.2">
      <c r="A593">
        <v>591</v>
      </c>
      <c r="B593">
        <v>2</v>
      </c>
      <c r="C593">
        <v>185900</v>
      </c>
      <c r="J593" s="6">
        <v>850</v>
      </c>
      <c r="K593" s="7">
        <v>187000</v>
      </c>
      <c r="L593" s="7">
        <v>187000</v>
      </c>
    </row>
    <row r="594" spans="1:12" x14ac:dyDescent="0.2">
      <c r="A594">
        <v>592</v>
      </c>
      <c r="B594">
        <v>3</v>
      </c>
      <c r="C594">
        <v>451950</v>
      </c>
      <c r="J594" s="6">
        <v>851</v>
      </c>
      <c r="K594" s="7">
        <v>131500</v>
      </c>
      <c r="L594" s="7">
        <v>131500</v>
      </c>
    </row>
    <row r="595" spans="1:12" x14ac:dyDescent="0.2">
      <c r="A595">
        <v>593</v>
      </c>
      <c r="B595">
        <v>2</v>
      </c>
      <c r="C595">
        <v>138000</v>
      </c>
      <c r="J595" s="6">
        <v>852</v>
      </c>
      <c r="K595" s="7">
        <v>215000</v>
      </c>
      <c r="L595" s="7">
        <v>215000</v>
      </c>
    </row>
    <row r="596" spans="1:12" x14ac:dyDescent="0.2">
      <c r="A596">
        <v>594</v>
      </c>
      <c r="B596">
        <v>2</v>
      </c>
      <c r="C596">
        <v>140000</v>
      </c>
      <c r="J596" s="6">
        <v>854</v>
      </c>
      <c r="K596" s="7">
        <v>158000</v>
      </c>
      <c r="L596" s="7">
        <v>158000</v>
      </c>
    </row>
    <row r="597" spans="1:12" x14ac:dyDescent="0.2">
      <c r="A597">
        <v>595</v>
      </c>
      <c r="B597">
        <v>1</v>
      </c>
      <c r="C597">
        <v>110000</v>
      </c>
      <c r="J597" s="6">
        <v>855</v>
      </c>
      <c r="K597" s="7">
        <v>170000</v>
      </c>
      <c r="L597" s="7">
        <v>170000</v>
      </c>
    </row>
    <row r="598" spans="1:12" x14ac:dyDescent="0.2">
      <c r="A598">
        <v>596</v>
      </c>
      <c r="B598">
        <v>3</v>
      </c>
      <c r="C598">
        <v>319000</v>
      </c>
      <c r="J598" s="6">
        <v>857</v>
      </c>
      <c r="K598" s="7">
        <v>147000</v>
      </c>
      <c r="L598" s="7">
        <v>147000</v>
      </c>
    </row>
    <row r="599" spans="1:12" x14ac:dyDescent="0.2">
      <c r="A599">
        <v>597</v>
      </c>
      <c r="B599">
        <v>1</v>
      </c>
      <c r="C599">
        <v>114504</v>
      </c>
      <c r="J599" s="6">
        <v>858</v>
      </c>
      <c r="K599" s="7">
        <v>174000</v>
      </c>
      <c r="L599" s="7">
        <v>174000</v>
      </c>
    </row>
    <row r="600" spans="1:12" x14ac:dyDescent="0.2">
      <c r="A600">
        <v>598</v>
      </c>
      <c r="B600">
        <v>3</v>
      </c>
      <c r="C600">
        <v>194201</v>
      </c>
      <c r="J600" s="6">
        <v>859</v>
      </c>
      <c r="K600" s="7">
        <v>152000</v>
      </c>
      <c r="L600" s="7">
        <v>152000</v>
      </c>
    </row>
    <row r="601" spans="1:12" x14ac:dyDescent="0.2">
      <c r="A601">
        <v>599</v>
      </c>
      <c r="B601">
        <v>2</v>
      </c>
      <c r="C601">
        <v>217500</v>
      </c>
      <c r="J601" s="6">
        <v>860</v>
      </c>
      <c r="K601" s="7">
        <v>250000</v>
      </c>
      <c r="L601" s="7">
        <v>250000</v>
      </c>
    </row>
    <row r="602" spans="1:12" x14ac:dyDescent="0.2">
      <c r="A602">
        <v>600</v>
      </c>
      <c r="B602">
        <v>2</v>
      </c>
      <c r="C602">
        <v>151000</v>
      </c>
      <c r="J602" s="6">
        <v>862</v>
      </c>
      <c r="K602" s="7">
        <v>131500</v>
      </c>
      <c r="L602" s="7">
        <v>131500</v>
      </c>
    </row>
    <row r="603" spans="1:12" x14ac:dyDescent="0.2">
      <c r="A603">
        <v>601</v>
      </c>
      <c r="B603">
        <v>2</v>
      </c>
      <c r="C603">
        <v>275000</v>
      </c>
      <c r="J603" s="6">
        <v>863</v>
      </c>
      <c r="K603" s="7">
        <v>152000</v>
      </c>
      <c r="L603" s="7">
        <v>152000</v>
      </c>
    </row>
    <row r="604" spans="1:12" x14ac:dyDescent="0.2">
      <c r="A604">
        <v>602</v>
      </c>
      <c r="B604">
        <v>1</v>
      </c>
      <c r="C604">
        <v>141000</v>
      </c>
      <c r="J604" s="6">
        <v>865</v>
      </c>
      <c r="K604" s="7">
        <v>250580</v>
      </c>
      <c r="L604" s="7">
        <v>250580</v>
      </c>
    </row>
    <row r="605" spans="1:12" x14ac:dyDescent="0.2">
      <c r="A605">
        <v>603</v>
      </c>
      <c r="B605">
        <v>2</v>
      </c>
      <c r="C605">
        <v>220000</v>
      </c>
      <c r="J605" s="6">
        <v>866</v>
      </c>
      <c r="K605" s="7">
        <v>148500</v>
      </c>
      <c r="L605" s="7">
        <v>148500</v>
      </c>
    </row>
    <row r="606" spans="1:12" x14ac:dyDescent="0.2">
      <c r="A606">
        <v>604</v>
      </c>
      <c r="B606">
        <v>2</v>
      </c>
      <c r="C606">
        <v>151000</v>
      </c>
      <c r="J606" s="6">
        <v>867</v>
      </c>
      <c r="K606" s="7">
        <v>248900</v>
      </c>
      <c r="L606" s="7">
        <v>248900</v>
      </c>
    </row>
    <row r="607" spans="1:12" x14ac:dyDescent="0.2">
      <c r="A607">
        <v>605</v>
      </c>
      <c r="B607">
        <v>2</v>
      </c>
      <c r="C607">
        <v>221000</v>
      </c>
      <c r="J607" s="6">
        <v>868</v>
      </c>
      <c r="K607" s="7">
        <v>129000</v>
      </c>
      <c r="L607" s="7">
        <v>129000</v>
      </c>
    </row>
    <row r="608" spans="1:12" x14ac:dyDescent="0.2">
      <c r="A608">
        <v>606</v>
      </c>
      <c r="B608">
        <v>2</v>
      </c>
      <c r="C608">
        <v>205000</v>
      </c>
      <c r="J608" s="6">
        <v>869</v>
      </c>
      <c r="K608" s="7">
        <v>169000</v>
      </c>
      <c r="L608" s="7">
        <v>169000</v>
      </c>
    </row>
    <row r="609" spans="1:12" x14ac:dyDescent="0.2">
      <c r="A609">
        <v>607</v>
      </c>
      <c r="B609">
        <v>2</v>
      </c>
      <c r="C609">
        <v>152000</v>
      </c>
      <c r="J609" s="6">
        <v>870</v>
      </c>
      <c r="K609" s="7">
        <v>236000</v>
      </c>
      <c r="L609" s="7">
        <v>236000</v>
      </c>
    </row>
    <row r="610" spans="1:12" x14ac:dyDescent="0.2">
      <c r="A610">
        <v>608</v>
      </c>
      <c r="B610">
        <v>1</v>
      </c>
      <c r="C610">
        <v>225000</v>
      </c>
      <c r="J610" s="6">
        <v>872</v>
      </c>
      <c r="K610" s="7">
        <v>200500</v>
      </c>
      <c r="L610" s="7">
        <v>200500</v>
      </c>
    </row>
    <row r="611" spans="1:12" x14ac:dyDescent="0.2">
      <c r="A611">
        <v>609</v>
      </c>
      <c r="B611">
        <v>2</v>
      </c>
      <c r="C611">
        <v>359100</v>
      </c>
      <c r="J611" s="6">
        <v>873</v>
      </c>
      <c r="K611" s="7">
        <v>116000</v>
      </c>
      <c r="L611" s="7">
        <v>116000</v>
      </c>
    </row>
    <row r="612" spans="1:12" x14ac:dyDescent="0.2">
      <c r="A612">
        <v>610</v>
      </c>
      <c r="B612">
        <v>1</v>
      </c>
      <c r="C612">
        <v>118500</v>
      </c>
      <c r="J612" s="6">
        <v>876</v>
      </c>
      <c r="K612" s="7">
        <v>303477</v>
      </c>
      <c r="L612" s="7">
        <v>303477</v>
      </c>
    </row>
    <row r="613" spans="1:12" x14ac:dyDescent="0.2">
      <c r="A613">
        <v>611</v>
      </c>
      <c r="B613">
        <v>3</v>
      </c>
      <c r="C613">
        <v>313000</v>
      </c>
      <c r="J613" s="6">
        <v>877</v>
      </c>
      <c r="K613" s="7">
        <v>132250</v>
      </c>
      <c r="L613" s="7">
        <v>132250</v>
      </c>
    </row>
    <row r="614" spans="1:12" x14ac:dyDescent="0.2">
      <c r="A614">
        <v>612</v>
      </c>
      <c r="B614">
        <v>2</v>
      </c>
      <c r="C614">
        <v>148000</v>
      </c>
      <c r="J614" s="6">
        <v>878</v>
      </c>
      <c r="K614" s="7">
        <v>350000</v>
      </c>
      <c r="L614" s="7">
        <v>350000</v>
      </c>
    </row>
    <row r="615" spans="1:12" x14ac:dyDescent="0.2">
      <c r="A615">
        <v>613</v>
      </c>
      <c r="B615">
        <v>2</v>
      </c>
      <c r="C615">
        <v>261500</v>
      </c>
      <c r="J615" s="6">
        <v>879</v>
      </c>
      <c r="K615" s="7">
        <v>148000</v>
      </c>
      <c r="L615" s="7">
        <v>148000</v>
      </c>
    </row>
    <row r="616" spans="1:12" x14ac:dyDescent="0.2">
      <c r="A616">
        <v>614</v>
      </c>
      <c r="B616">
        <v>0</v>
      </c>
      <c r="C616">
        <v>147000</v>
      </c>
      <c r="J616" s="6">
        <v>881</v>
      </c>
      <c r="K616" s="7">
        <v>157000</v>
      </c>
      <c r="L616" s="7">
        <v>157000</v>
      </c>
    </row>
    <row r="617" spans="1:12" x14ac:dyDescent="0.2">
      <c r="A617">
        <v>615</v>
      </c>
      <c r="B617">
        <v>0</v>
      </c>
      <c r="C617">
        <v>75500</v>
      </c>
      <c r="J617" s="6">
        <v>882</v>
      </c>
      <c r="K617" s="7">
        <v>187500</v>
      </c>
      <c r="L617" s="7">
        <v>187500</v>
      </c>
    </row>
    <row r="618" spans="1:12" x14ac:dyDescent="0.2">
      <c r="A618">
        <v>616</v>
      </c>
      <c r="B618">
        <v>2</v>
      </c>
      <c r="C618">
        <v>137500</v>
      </c>
      <c r="J618" s="6">
        <v>883</v>
      </c>
      <c r="K618" s="7">
        <v>178000</v>
      </c>
      <c r="L618" s="7">
        <v>178000</v>
      </c>
    </row>
    <row r="619" spans="1:12" x14ac:dyDescent="0.2">
      <c r="A619">
        <v>617</v>
      </c>
      <c r="B619">
        <v>2</v>
      </c>
      <c r="C619">
        <v>183200</v>
      </c>
      <c r="J619" s="6">
        <v>886</v>
      </c>
      <c r="K619" s="7">
        <v>328900</v>
      </c>
      <c r="L619" s="7">
        <v>328900</v>
      </c>
    </row>
    <row r="620" spans="1:12" x14ac:dyDescent="0.2">
      <c r="A620">
        <v>618</v>
      </c>
      <c r="B620">
        <v>2</v>
      </c>
      <c r="C620">
        <v>105500</v>
      </c>
      <c r="J620" s="6">
        <v>887</v>
      </c>
      <c r="K620" s="7">
        <v>145000</v>
      </c>
      <c r="L620" s="7">
        <v>145000</v>
      </c>
    </row>
    <row r="621" spans="1:12" x14ac:dyDescent="0.2">
      <c r="A621">
        <v>619</v>
      </c>
      <c r="B621">
        <v>3</v>
      </c>
      <c r="C621">
        <v>314813</v>
      </c>
      <c r="J621" s="6">
        <v>889</v>
      </c>
      <c r="K621" s="7">
        <v>268000</v>
      </c>
      <c r="L621" s="7">
        <v>268000</v>
      </c>
    </row>
    <row r="622" spans="1:12" x14ac:dyDescent="0.2">
      <c r="A622">
        <v>620</v>
      </c>
      <c r="B622">
        <v>3</v>
      </c>
      <c r="C622">
        <v>305000</v>
      </c>
      <c r="J622" s="6">
        <v>890</v>
      </c>
      <c r="K622" s="7">
        <v>149500</v>
      </c>
      <c r="L622" s="7">
        <v>149500</v>
      </c>
    </row>
    <row r="623" spans="1:12" x14ac:dyDescent="0.2">
      <c r="A623">
        <v>621</v>
      </c>
      <c r="B623">
        <v>0</v>
      </c>
      <c r="C623">
        <v>67000</v>
      </c>
      <c r="J623" s="6">
        <v>891</v>
      </c>
      <c r="K623" s="7">
        <v>122900</v>
      </c>
      <c r="L623" s="7">
        <v>122900</v>
      </c>
    </row>
    <row r="624" spans="1:12" x14ac:dyDescent="0.2">
      <c r="A624">
        <v>622</v>
      </c>
      <c r="B624">
        <v>2</v>
      </c>
      <c r="C624">
        <v>240000</v>
      </c>
      <c r="J624" s="6">
        <v>892</v>
      </c>
      <c r="K624" s="7">
        <v>172500</v>
      </c>
      <c r="L624" s="7">
        <v>172500</v>
      </c>
    </row>
    <row r="625" spans="1:12" x14ac:dyDescent="0.2">
      <c r="A625">
        <v>623</v>
      </c>
      <c r="B625">
        <v>2</v>
      </c>
      <c r="C625">
        <v>135000</v>
      </c>
      <c r="J625" s="6">
        <v>895</v>
      </c>
      <c r="K625" s="7">
        <v>118858</v>
      </c>
      <c r="L625" s="7">
        <v>118858</v>
      </c>
    </row>
    <row r="626" spans="1:12" x14ac:dyDescent="0.2">
      <c r="A626">
        <v>624</v>
      </c>
      <c r="B626">
        <v>2</v>
      </c>
      <c r="C626">
        <v>168500</v>
      </c>
      <c r="J626" s="6">
        <v>896</v>
      </c>
      <c r="K626" s="7">
        <v>140000</v>
      </c>
      <c r="L626" s="7">
        <v>140000</v>
      </c>
    </row>
    <row r="627" spans="1:12" x14ac:dyDescent="0.2">
      <c r="A627">
        <v>625</v>
      </c>
      <c r="B627">
        <v>2</v>
      </c>
      <c r="C627">
        <v>165150</v>
      </c>
      <c r="J627" s="6">
        <v>898</v>
      </c>
      <c r="K627" s="7">
        <v>142953</v>
      </c>
      <c r="L627" s="7">
        <v>142953</v>
      </c>
    </row>
    <row r="628" spans="1:12" x14ac:dyDescent="0.2">
      <c r="A628">
        <v>626</v>
      </c>
      <c r="B628">
        <v>2</v>
      </c>
      <c r="C628">
        <v>160000</v>
      </c>
      <c r="J628" s="6">
        <v>899</v>
      </c>
      <c r="K628" s="7">
        <v>611657</v>
      </c>
      <c r="L628" s="7">
        <v>611657</v>
      </c>
    </row>
    <row r="629" spans="1:12" x14ac:dyDescent="0.2">
      <c r="A629">
        <v>627</v>
      </c>
      <c r="B629">
        <v>1</v>
      </c>
      <c r="C629">
        <v>139900</v>
      </c>
      <c r="J629" s="6">
        <v>903</v>
      </c>
      <c r="K629" s="7">
        <v>180000</v>
      </c>
      <c r="L629" s="7">
        <v>180000</v>
      </c>
    </row>
    <row r="630" spans="1:12" x14ac:dyDescent="0.2">
      <c r="A630">
        <v>628</v>
      </c>
      <c r="B630">
        <v>1</v>
      </c>
      <c r="C630">
        <v>153000</v>
      </c>
      <c r="J630" s="6">
        <v>904</v>
      </c>
      <c r="K630" s="7">
        <v>240000</v>
      </c>
      <c r="L630" s="7">
        <v>240000</v>
      </c>
    </row>
    <row r="631" spans="1:12" x14ac:dyDescent="0.2">
      <c r="A631">
        <v>629</v>
      </c>
      <c r="B631">
        <v>2</v>
      </c>
      <c r="C631">
        <v>135000</v>
      </c>
      <c r="J631" s="6">
        <v>907</v>
      </c>
      <c r="K631" s="7">
        <v>255000</v>
      </c>
      <c r="L631" s="7">
        <v>255000</v>
      </c>
    </row>
    <row r="632" spans="1:12" x14ac:dyDescent="0.2">
      <c r="A632">
        <v>630</v>
      </c>
      <c r="B632">
        <v>2</v>
      </c>
      <c r="C632">
        <v>168500</v>
      </c>
      <c r="J632" s="6">
        <v>909</v>
      </c>
      <c r="K632" s="7">
        <v>131000</v>
      </c>
      <c r="L632" s="7">
        <v>131000</v>
      </c>
    </row>
    <row r="633" spans="1:12" x14ac:dyDescent="0.2">
      <c r="A633">
        <v>631</v>
      </c>
      <c r="B633">
        <v>1</v>
      </c>
      <c r="C633">
        <v>124000</v>
      </c>
      <c r="J633" s="6">
        <v>910</v>
      </c>
      <c r="K633" s="7">
        <v>174000</v>
      </c>
      <c r="L633" s="7">
        <v>174000</v>
      </c>
    </row>
    <row r="634" spans="1:12" x14ac:dyDescent="0.2">
      <c r="A634">
        <v>632</v>
      </c>
      <c r="B634">
        <v>2</v>
      </c>
      <c r="C634">
        <v>209500</v>
      </c>
      <c r="J634" s="6">
        <v>911</v>
      </c>
      <c r="K634" s="7">
        <v>154300</v>
      </c>
      <c r="L634" s="7">
        <v>154300</v>
      </c>
    </row>
    <row r="635" spans="1:12" x14ac:dyDescent="0.2">
      <c r="A635">
        <v>633</v>
      </c>
      <c r="B635">
        <v>2</v>
      </c>
      <c r="C635">
        <v>82500</v>
      </c>
      <c r="J635" s="6">
        <v>914</v>
      </c>
      <c r="K635" s="7">
        <v>145000</v>
      </c>
      <c r="L635" s="7">
        <v>145000</v>
      </c>
    </row>
    <row r="636" spans="1:12" x14ac:dyDescent="0.2">
      <c r="A636">
        <v>634</v>
      </c>
      <c r="B636">
        <v>1</v>
      </c>
      <c r="C636">
        <v>139400</v>
      </c>
      <c r="J636" s="6">
        <v>915</v>
      </c>
      <c r="K636" s="7">
        <v>173733</v>
      </c>
      <c r="L636" s="7">
        <v>173733</v>
      </c>
    </row>
    <row r="637" spans="1:12" x14ac:dyDescent="0.2">
      <c r="A637">
        <v>635</v>
      </c>
      <c r="B637">
        <v>2</v>
      </c>
      <c r="C637">
        <v>144000</v>
      </c>
      <c r="J637" s="6">
        <v>919</v>
      </c>
      <c r="K637" s="7">
        <v>238000</v>
      </c>
      <c r="L637" s="7">
        <v>238000</v>
      </c>
    </row>
    <row r="638" spans="1:12" x14ac:dyDescent="0.2">
      <c r="A638">
        <v>636</v>
      </c>
      <c r="B638">
        <v>0</v>
      </c>
      <c r="C638">
        <v>200000</v>
      </c>
      <c r="J638" s="6">
        <v>920</v>
      </c>
      <c r="K638" s="7">
        <v>176500</v>
      </c>
      <c r="L638" s="7">
        <v>176500</v>
      </c>
    </row>
    <row r="639" spans="1:12" x14ac:dyDescent="0.2">
      <c r="A639">
        <v>637</v>
      </c>
      <c r="B639">
        <v>0</v>
      </c>
      <c r="C639">
        <v>60000</v>
      </c>
      <c r="J639" s="6">
        <v>921</v>
      </c>
      <c r="K639" s="7">
        <v>201000</v>
      </c>
      <c r="L639" s="7">
        <v>201000</v>
      </c>
    </row>
    <row r="640" spans="1:12" x14ac:dyDescent="0.2">
      <c r="A640">
        <v>638</v>
      </c>
      <c r="B640">
        <v>1</v>
      </c>
      <c r="C640">
        <v>93000</v>
      </c>
      <c r="J640" s="6">
        <v>923</v>
      </c>
      <c r="K640" s="7">
        <v>169990</v>
      </c>
      <c r="L640" s="7">
        <v>169990</v>
      </c>
    </row>
    <row r="641" spans="1:12" x14ac:dyDescent="0.2">
      <c r="A641">
        <v>639</v>
      </c>
      <c r="B641">
        <v>0</v>
      </c>
      <c r="C641">
        <v>85000</v>
      </c>
      <c r="J641" s="6">
        <v>924</v>
      </c>
      <c r="K641" s="7">
        <v>193000</v>
      </c>
      <c r="L641" s="7">
        <v>193000</v>
      </c>
    </row>
    <row r="642" spans="1:12" x14ac:dyDescent="0.2">
      <c r="A642">
        <v>640</v>
      </c>
      <c r="B642">
        <v>3</v>
      </c>
      <c r="C642">
        <v>264561</v>
      </c>
      <c r="J642" s="6">
        <v>925</v>
      </c>
      <c r="K642" s="7">
        <v>207500</v>
      </c>
      <c r="L642" s="7">
        <v>207500</v>
      </c>
    </row>
    <row r="643" spans="1:12" x14ac:dyDescent="0.2">
      <c r="A643">
        <v>641</v>
      </c>
      <c r="B643">
        <v>2</v>
      </c>
      <c r="C643">
        <v>274000</v>
      </c>
      <c r="J643" s="6">
        <v>926</v>
      </c>
      <c r="K643" s="7">
        <v>175000</v>
      </c>
      <c r="L643" s="7">
        <v>175000</v>
      </c>
    </row>
    <row r="644" spans="1:12" x14ac:dyDescent="0.2">
      <c r="A644">
        <v>642</v>
      </c>
      <c r="B644">
        <v>2</v>
      </c>
      <c r="C644">
        <v>226000</v>
      </c>
      <c r="J644" s="6">
        <v>927</v>
      </c>
      <c r="K644" s="7">
        <v>285000</v>
      </c>
      <c r="L644" s="7">
        <v>285000</v>
      </c>
    </row>
    <row r="645" spans="1:12" x14ac:dyDescent="0.2">
      <c r="A645">
        <v>643</v>
      </c>
      <c r="B645">
        <v>2</v>
      </c>
      <c r="C645">
        <v>345000</v>
      </c>
      <c r="J645" s="6">
        <v>928</v>
      </c>
      <c r="K645" s="7">
        <v>176000</v>
      </c>
      <c r="L645" s="7">
        <v>176000</v>
      </c>
    </row>
    <row r="646" spans="1:12" x14ac:dyDescent="0.2">
      <c r="A646">
        <v>644</v>
      </c>
      <c r="B646">
        <v>2</v>
      </c>
      <c r="C646">
        <v>152000</v>
      </c>
      <c r="J646" s="6">
        <v>929</v>
      </c>
      <c r="K646" s="7">
        <v>236500</v>
      </c>
      <c r="L646" s="7">
        <v>236500</v>
      </c>
    </row>
    <row r="647" spans="1:12" x14ac:dyDescent="0.2">
      <c r="A647">
        <v>645</v>
      </c>
      <c r="B647">
        <v>3</v>
      </c>
      <c r="C647">
        <v>370878</v>
      </c>
      <c r="J647" s="6">
        <v>930</v>
      </c>
      <c r="K647" s="7">
        <v>222000</v>
      </c>
      <c r="L647" s="7">
        <v>222000</v>
      </c>
    </row>
    <row r="648" spans="1:12" x14ac:dyDescent="0.2">
      <c r="A648">
        <v>646</v>
      </c>
      <c r="B648">
        <v>2</v>
      </c>
      <c r="C648">
        <v>143250</v>
      </c>
      <c r="J648" s="6">
        <v>931</v>
      </c>
      <c r="K648" s="7">
        <v>201000</v>
      </c>
      <c r="L648" s="7">
        <v>201000</v>
      </c>
    </row>
    <row r="649" spans="1:12" x14ac:dyDescent="0.2">
      <c r="A649">
        <v>647</v>
      </c>
      <c r="B649">
        <v>2</v>
      </c>
      <c r="C649">
        <v>98300</v>
      </c>
      <c r="J649" s="6">
        <v>933</v>
      </c>
      <c r="K649" s="7">
        <v>320000</v>
      </c>
      <c r="L649" s="7">
        <v>320000</v>
      </c>
    </row>
    <row r="650" spans="1:12" x14ac:dyDescent="0.2">
      <c r="A650">
        <v>648</v>
      </c>
      <c r="B650">
        <v>2</v>
      </c>
      <c r="C650">
        <v>155000</v>
      </c>
      <c r="J650" s="6">
        <v>934</v>
      </c>
      <c r="K650" s="7">
        <v>190000</v>
      </c>
      <c r="L650" s="7">
        <v>190000</v>
      </c>
    </row>
    <row r="651" spans="1:12" x14ac:dyDescent="0.2">
      <c r="A651">
        <v>649</v>
      </c>
      <c r="B651">
        <v>2</v>
      </c>
      <c r="C651">
        <v>155000</v>
      </c>
      <c r="J651" s="6">
        <v>935</v>
      </c>
      <c r="K651" s="7">
        <v>242000</v>
      </c>
      <c r="L651" s="7">
        <v>242000</v>
      </c>
    </row>
    <row r="652" spans="1:12" x14ac:dyDescent="0.2">
      <c r="A652">
        <v>650</v>
      </c>
      <c r="B652">
        <v>0</v>
      </c>
      <c r="C652">
        <v>84500</v>
      </c>
      <c r="J652" s="6">
        <v>936</v>
      </c>
      <c r="K652" s="7">
        <v>79900</v>
      </c>
      <c r="L652" s="7">
        <v>79900</v>
      </c>
    </row>
    <row r="653" spans="1:12" x14ac:dyDescent="0.2">
      <c r="A653">
        <v>651</v>
      </c>
      <c r="B653">
        <v>2</v>
      </c>
      <c r="C653">
        <v>205950</v>
      </c>
      <c r="J653" s="6">
        <v>937</v>
      </c>
      <c r="K653" s="7">
        <v>184900</v>
      </c>
      <c r="L653" s="7">
        <v>184900</v>
      </c>
    </row>
    <row r="654" spans="1:12" x14ac:dyDescent="0.2">
      <c r="A654">
        <v>652</v>
      </c>
      <c r="B654">
        <v>1</v>
      </c>
      <c r="C654">
        <v>108000</v>
      </c>
      <c r="J654" s="6">
        <v>938</v>
      </c>
      <c r="K654" s="7">
        <v>253000</v>
      </c>
      <c r="L654" s="7">
        <v>253000</v>
      </c>
    </row>
    <row r="655" spans="1:12" x14ac:dyDescent="0.2">
      <c r="A655">
        <v>653</v>
      </c>
      <c r="B655">
        <v>2</v>
      </c>
      <c r="C655">
        <v>191000</v>
      </c>
      <c r="J655" s="6">
        <v>939</v>
      </c>
      <c r="K655" s="7">
        <v>239799</v>
      </c>
      <c r="L655" s="7">
        <v>239799</v>
      </c>
    </row>
    <row r="656" spans="1:12" x14ac:dyDescent="0.2">
      <c r="A656">
        <v>654</v>
      </c>
      <c r="B656">
        <v>1</v>
      </c>
      <c r="C656">
        <v>135000</v>
      </c>
      <c r="J656" s="6">
        <v>941</v>
      </c>
      <c r="K656" s="7">
        <v>150900</v>
      </c>
      <c r="L656" s="7">
        <v>150900</v>
      </c>
    </row>
    <row r="657" spans="1:12" x14ac:dyDescent="0.2">
      <c r="A657">
        <v>655</v>
      </c>
      <c r="B657">
        <v>3</v>
      </c>
      <c r="C657">
        <v>350000</v>
      </c>
      <c r="J657" s="6">
        <v>942</v>
      </c>
      <c r="K657" s="7">
        <v>214000</v>
      </c>
      <c r="L657" s="7">
        <v>214000</v>
      </c>
    </row>
    <row r="658" spans="1:12" x14ac:dyDescent="0.2">
      <c r="A658">
        <v>656</v>
      </c>
      <c r="B658">
        <v>1</v>
      </c>
      <c r="C658">
        <v>88000</v>
      </c>
      <c r="J658" s="6">
        <v>944</v>
      </c>
      <c r="K658" s="7">
        <v>143000</v>
      </c>
      <c r="L658" s="7">
        <v>143000</v>
      </c>
    </row>
    <row r="659" spans="1:12" x14ac:dyDescent="0.2">
      <c r="A659">
        <v>657</v>
      </c>
      <c r="B659">
        <v>1</v>
      </c>
      <c r="C659">
        <v>145500</v>
      </c>
      <c r="J659" s="6">
        <v>945</v>
      </c>
      <c r="K659" s="7">
        <v>137500</v>
      </c>
      <c r="L659" s="7">
        <v>137500</v>
      </c>
    </row>
    <row r="660" spans="1:12" x14ac:dyDescent="0.2">
      <c r="A660">
        <v>658</v>
      </c>
      <c r="B660">
        <v>1</v>
      </c>
      <c r="C660">
        <v>149000</v>
      </c>
      <c r="J660" s="6">
        <v>946</v>
      </c>
      <c r="K660" s="7">
        <v>124900</v>
      </c>
      <c r="L660" s="7">
        <v>124900</v>
      </c>
    </row>
    <row r="661" spans="1:12" x14ac:dyDescent="0.2">
      <c r="A661">
        <v>659</v>
      </c>
      <c r="B661">
        <v>1</v>
      </c>
      <c r="C661">
        <v>97500</v>
      </c>
      <c r="J661" s="6">
        <v>948</v>
      </c>
      <c r="K661" s="7">
        <v>270000</v>
      </c>
      <c r="L661" s="7">
        <v>270000</v>
      </c>
    </row>
    <row r="662" spans="1:12" x14ac:dyDescent="0.2">
      <c r="A662">
        <v>660</v>
      </c>
      <c r="B662">
        <v>2</v>
      </c>
      <c r="C662">
        <v>167000</v>
      </c>
      <c r="J662" s="6">
        <v>949</v>
      </c>
      <c r="K662" s="7">
        <v>192500</v>
      </c>
      <c r="L662" s="7">
        <v>192500</v>
      </c>
    </row>
    <row r="663" spans="1:12" x14ac:dyDescent="0.2">
      <c r="A663">
        <v>661</v>
      </c>
      <c r="B663">
        <v>2</v>
      </c>
      <c r="C663">
        <v>197900</v>
      </c>
      <c r="J663" s="6">
        <v>950</v>
      </c>
      <c r="K663" s="7">
        <v>197500</v>
      </c>
      <c r="L663" s="7">
        <v>197500</v>
      </c>
    </row>
    <row r="664" spans="1:12" x14ac:dyDescent="0.2">
      <c r="A664">
        <v>662</v>
      </c>
      <c r="B664">
        <v>3</v>
      </c>
      <c r="C664">
        <v>402000</v>
      </c>
      <c r="J664" s="6">
        <v>951</v>
      </c>
      <c r="K664" s="7">
        <v>129000</v>
      </c>
      <c r="L664" s="7">
        <v>129000</v>
      </c>
    </row>
    <row r="665" spans="1:12" x14ac:dyDescent="0.2">
      <c r="A665">
        <v>663</v>
      </c>
      <c r="B665">
        <v>2</v>
      </c>
      <c r="C665">
        <v>110000</v>
      </c>
      <c r="J665" s="6">
        <v>954</v>
      </c>
      <c r="K665" s="7">
        <v>172000</v>
      </c>
      <c r="L665" s="7">
        <v>172000</v>
      </c>
    </row>
    <row r="666" spans="1:12" x14ac:dyDescent="0.2">
      <c r="A666">
        <v>664</v>
      </c>
      <c r="B666">
        <v>2</v>
      </c>
      <c r="C666">
        <v>137500</v>
      </c>
      <c r="J666" s="6">
        <v>956</v>
      </c>
      <c r="K666" s="7">
        <v>145000</v>
      </c>
      <c r="L666" s="7">
        <v>145000</v>
      </c>
    </row>
    <row r="667" spans="1:12" x14ac:dyDescent="0.2">
      <c r="A667">
        <v>665</v>
      </c>
      <c r="B667">
        <v>3</v>
      </c>
      <c r="C667">
        <v>423000</v>
      </c>
      <c r="J667" s="6">
        <v>957</v>
      </c>
      <c r="K667" s="7">
        <v>124000</v>
      </c>
      <c r="L667" s="7">
        <v>124000</v>
      </c>
    </row>
    <row r="668" spans="1:12" x14ac:dyDescent="0.2">
      <c r="A668">
        <v>666</v>
      </c>
      <c r="B668">
        <v>2</v>
      </c>
      <c r="C668">
        <v>230500</v>
      </c>
      <c r="J668" s="6">
        <v>958</v>
      </c>
      <c r="K668" s="7">
        <v>132000</v>
      </c>
      <c r="L668" s="7">
        <v>132000</v>
      </c>
    </row>
    <row r="669" spans="1:12" x14ac:dyDescent="0.2">
      <c r="A669">
        <v>667</v>
      </c>
      <c r="B669">
        <v>2</v>
      </c>
      <c r="C669">
        <v>129000</v>
      </c>
      <c r="J669" s="6">
        <v>959</v>
      </c>
      <c r="K669" s="7">
        <v>185000</v>
      </c>
      <c r="L669" s="7">
        <v>185000</v>
      </c>
    </row>
    <row r="670" spans="1:12" x14ac:dyDescent="0.2">
      <c r="A670">
        <v>668</v>
      </c>
      <c r="B670">
        <v>2</v>
      </c>
      <c r="C670">
        <v>193500</v>
      </c>
      <c r="J670" s="6">
        <v>960</v>
      </c>
      <c r="K670" s="7">
        <v>155000</v>
      </c>
      <c r="L670" s="7">
        <v>155000</v>
      </c>
    </row>
    <row r="671" spans="1:12" x14ac:dyDescent="0.2">
      <c r="A671">
        <v>669</v>
      </c>
      <c r="B671">
        <v>2</v>
      </c>
      <c r="C671">
        <v>168000</v>
      </c>
      <c r="J671" s="6">
        <v>962</v>
      </c>
      <c r="K671" s="7">
        <v>272000</v>
      </c>
      <c r="L671" s="7">
        <v>272000</v>
      </c>
    </row>
    <row r="672" spans="1:12" x14ac:dyDescent="0.2">
      <c r="A672">
        <v>670</v>
      </c>
      <c r="B672">
        <v>1</v>
      </c>
      <c r="C672">
        <v>137500</v>
      </c>
      <c r="J672" s="6">
        <v>963</v>
      </c>
      <c r="K672" s="7">
        <v>155000</v>
      </c>
      <c r="L672" s="7">
        <v>155000</v>
      </c>
    </row>
    <row r="673" spans="1:12" x14ac:dyDescent="0.2">
      <c r="A673">
        <v>671</v>
      </c>
      <c r="B673">
        <v>2</v>
      </c>
      <c r="C673">
        <v>173500</v>
      </c>
      <c r="J673" s="6">
        <v>964</v>
      </c>
      <c r="K673" s="7">
        <v>239000</v>
      </c>
      <c r="L673" s="7">
        <v>239000</v>
      </c>
    </row>
    <row r="674" spans="1:12" x14ac:dyDescent="0.2">
      <c r="A674">
        <v>672</v>
      </c>
      <c r="B674">
        <v>1</v>
      </c>
      <c r="C674">
        <v>103600</v>
      </c>
      <c r="J674" s="6">
        <v>965</v>
      </c>
      <c r="K674" s="7">
        <v>214900</v>
      </c>
      <c r="L674" s="7">
        <v>214900</v>
      </c>
    </row>
    <row r="675" spans="1:12" x14ac:dyDescent="0.2">
      <c r="A675">
        <v>673</v>
      </c>
      <c r="B675">
        <v>2</v>
      </c>
      <c r="C675">
        <v>165000</v>
      </c>
      <c r="J675" s="6">
        <v>966</v>
      </c>
      <c r="K675" s="7">
        <v>178900</v>
      </c>
      <c r="L675" s="7">
        <v>178900</v>
      </c>
    </row>
    <row r="676" spans="1:12" x14ac:dyDescent="0.2">
      <c r="A676">
        <v>674</v>
      </c>
      <c r="B676">
        <v>2</v>
      </c>
      <c r="C676">
        <v>257500</v>
      </c>
      <c r="J676" s="6">
        <v>972</v>
      </c>
      <c r="K676" s="7">
        <v>173000</v>
      </c>
      <c r="L676" s="7">
        <v>173000</v>
      </c>
    </row>
    <row r="677" spans="1:12" x14ac:dyDescent="0.2">
      <c r="A677">
        <v>675</v>
      </c>
      <c r="B677">
        <v>1</v>
      </c>
      <c r="C677">
        <v>140000</v>
      </c>
      <c r="J677" s="6">
        <v>974</v>
      </c>
      <c r="K677" s="7">
        <v>182000</v>
      </c>
      <c r="L677" s="7">
        <v>182000</v>
      </c>
    </row>
    <row r="678" spans="1:12" x14ac:dyDescent="0.2">
      <c r="A678">
        <v>676</v>
      </c>
      <c r="B678">
        <v>2</v>
      </c>
      <c r="C678">
        <v>148500</v>
      </c>
      <c r="J678" s="6">
        <v>975</v>
      </c>
      <c r="K678" s="7">
        <v>167500</v>
      </c>
      <c r="L678" s="7">
        <v>167500</v>
      </c>
    </row>
    <row r="679" spans="1:12" x14ac:dyDescent="0.2">
      <c r="A679">
        <v>677</v>
      </c>
      <c r="B679">
        <v>3</v>
      </c>
      <c r="C679">
        <v>87000</v>
      </c>
      <c r="J679" s="6">
        <v>976</v>
      </c>
      <c r="K679" s="7">
        <v>165000</v>
      </c>
      <c r="L679" s="7">
        <v>165000</v>
      </c>
    </row>
    <row r="680" spans="1:12" x14ac:dyDescent="0.2">
      <c r="A680">
        <v>678</v>
      </c>
      <c r="B680">
        <v>1</v>
      </c>
      <c r="C680">
        <v>109500</v>
      </c>
      <c r="J680" s="6">
        <v>978</v>
      </c>
      <c r="K680" s="7">
        <v>199900</v>
      </c>
      <c r="L680" s="7">
        <v>199900</v>
      </c>
    </row>
    <row r="681" spans="1:12" x14ac:dyDescent="0.2">
      <c r="A681">
        <v>679</v>
      </c>
      <c r="B681">
        <v>3</v>
      </c>
      <c r="C681">
        <v>372500</v>
      </c>
      <c r="J681" s="6">
        <v>979</v>
      </c>
      <c r="K681" s="7">
        <v>110000</v>
      </c>
      <c r="L681" s="7">
        <v>110000</v>
      </c>
    </row>
    <row r="682" spans="1:12" x14ac:dyDescent="0.2">
      <c r="A682">
        <v>680</v>
      </c>
      <c r="B682">
        <v>2</v>
      </c>
      <c r="C682">
        <v>128500</v>
      </c>
      <c r="J682" s="6">
        <v>980</v>
      </c>
      <c r="K682" s="7">
        <v>139000</v>
      </c>
      <c r="L682" s="7">
        <v>139000</v>
      </c>
    </row>
    <row r="683" spans="1:12" x14ac:dyDescent="0.2">
      <c r="A683">
        <v>681</v>
      </c>
      <c r="B683">
        <v>1</v>
      </c>
      <c r="C683">
        <v>143000</v>
      </c>
      <c r="J683" s="6">
        <v>981</v>
      </c>
      <c r="K683" s="7">
        <v>178400</v>
      </c>
      <c r="L683" s="7">
        <v>178400</v>
      </c>
    </row>
    <row r="684" spans="1:12" x14ac:dyDescent="0.2">
      <c r="A684">
        <v>682</v>
      </c>
      <c r="B684">
        <v>1</v>
      </c>
      <c r="C684">
        <v>159434</v>
      </c>
      <c r="J684" s="6">
        <v>982</v>
      </c>
      <c r="K684" s="7">
        <v>336000</v>
      </c>
      <c r="L684" s="7">
        <v>336000</v>
      </c>
    </row>
    <row r="685" spans="1:12" x14ac:dyDescent="0.2">
      <c r="A685">
        <v>683</v>
      </c>
      <c r="B685">
        <v>2</v>
      </c>
      <c r="C685">
        <v>173000</v>
      </c>
      <c r="J685" s="6">
        <v>983</v>
      </c>
      <c r="K685" s="7">
        <v>159895</v>
      </c>
      <c r="L685" s="7">
        <v>159895</v>
      </c>
    </row>
    <row r="686" spans="1:12" x14ac:dyDescent="0.2">
      <c r="A686">
        <v>684</v>
      </c>
      <c r="B686">
        <v>3</v>
      </c>
      <c r="C686">
        <v>285000</v>
      </c>
      <c r="J686" s="6">
        <v>984</v>
      </c>
      <c r="K686" s="7">
        <v>255900</v>
      </c>
      <c r="L686" s="7">
        <v>255900</v>
      </c>
    </row>
    <row r="687" spans="1:12" x14ac:dyDescent="0.2">
      <c r="A687">
        <v>685</v>
      </c>
      <c r="B687">
        <v>2</v>
      </c>
      <c r="C687">
        <v>221000</v>
      </c>
      <c r="J687" s="6">
        <v>985</v>
      </c>
      <c r="K687" s="7">
        <v>126000</v>
      </c>
      <c r="L687" s="7">
        <v>126000</v>
      </c>
    </row>
    <row r="688" spans="1:12" x14ac:dyDescent="0.2">
      <c r="A688">
        <v>686</v>
      </c>
      <c r="B688">
        <v>2</v>
      </c>
      <c r="C688">
        <v>207500</v>
      </c>
      <c r="J688" s="6">
        <v>988</v>
      </c>
      <c r="K688" s="7">
        <v>395192</v>
      </c>
      <c r="L688" s="7">
        <v>395192</v>
      </c>
    </row>
    <row r="689" spans="1:12" x14ac:dyDescent="0.2">
      <c r="A689">
        <v>687</v>
      </c>
      <c r="B689">
        <v>2</v>
      </c>
      <c r="C689">
        <v>227875</v>
      </c>
      <c r="J689" s="6">
        <v>989</v>
      </c>
      <c r="K689" s="7">
        <v>195000</v>
      </c>
      <c r="L689" s="7">
        <v>195000</v>
      </c>
    </row>
    <row r="690" spans="1:12" x14ac:dyDescent="0.2">
      <c r="A690">
        <v>688</v>
      </c>
      <c r="B690">
        <v>2</v>
      </c>
      <c r="C690">
        <v>148800</v>
      </c>
      <c r="J690" s="6">
        <v>990</v>
      </c>
      <c r="K690" s="7">
        <v>197000</v>
      </c>
      <c r="L690" s="7">
        <v>197000</v>
      </c>
    </row>
    <row r="691" spans="1:12" x14ac:dyDescent="0.2">
      <c r="A691">
        <v>689</v>
      </c>
      <c r="B691">
        <v>2</v>
      </c>
      <c r="C691">
        <v>392000</v>
      </c>
      <c r="J691" s="6">
        <v>991</v>
      </c>
      <c r="K691" s="7">
        <v>348000</v>
      </c>
      <c r="L691" s="7">
        <v>348000</v>
      </c>
    </row>
    <row r="692" spans="1:12" x14ac:dyDescent="0.2">
      <c r="A692">
        <v>690</v>
      </c>
      <c r="B692">
        <v>2</v>
      </c>
      <c r="C692">
        <v>194700</v>
      </c>
      <c r="J692" s="6">
        <v>992</v>
      </c>
      <c r="K692" s="7">
        <v>168000</v>
      </c>
      <c r="L692" s="7">
        <v>168000</v>
      </c>
    </row>
    <row r="693" spans="1:12" x14ac:dyDescent="0.2">
      <c r="A693">
        <v>691</v>
      </c>
      <c r="B693">
        <v>2</v>
      </c>
      <c r="C693">
        <v>141000</v>
      </c>
      <c r="J693" s="6">
        <v>993</v>
      </c>
      <c r="K693" s="7">
        <v>187000</v>
      </c>
      <c r="L693" s="7">
        <v>187000</v>
      </c>
    </row>
    <row r="694" spans="1:12" x14ac:dyDescent="0.2">
      <c r="A694">
        <v>692</v>
      </c>
      <c r="B694">
        <v>3</v>
      </c>
      <c r="C694">
        <v>755000</v>
      </c>
      <c r="J694" s="6">
        <v>994</v>
      </c>
      <c r="K694" s="7">
        <v>173900</v>
      </c>
      <c r="L694" s="7">
        <v>173900</v>
      </c>
    </row>
    <row r="695" spans="1:12" x14ac:dyDescent="0.2">
      <c r="A695">
        <v>693</v>
      </c>
      <c r="B695">
        <v>2</v>
      </c>
      <c r="C695">
        <v>335000</v>
      </c>
      <c r="J695" s="6">
        <v>995</v>
      </c>
      <c r="K695" s="7">
        <v>337500</v>
      </c>
      <c r="L695" s="7">
        <v>337500</v>
      </c>
    </row>
    <row r="696" spans="1:12" x14ac:dyDescent="0.2">
      <c r="A696">
        <v>694</v>
      </c>
      <c r="B696">
        <v>1</v>
      </c>
      <c r="C696">
        <v>108480</v>
      </c>
      <c r="J696" s="6">
        <v>998</v>
      </c>
      <c r="K696" s="7">
        <v>185000</v>
      </c>
      <c r="L696" s="7">
        <v>185000</v>
      </c>
    </row>
    <row r="697" spans="1:12" x14ac:dyDescent="0.2">
      <c r="A697">
        <v>695</v>
      </c>
      <c r="B697">
        <v>2</v>
      </c>
      <c r="C697">
        <v>141500</v>
      </c>
      <c r="J697" s="6">
        <v>1000</v>
      </c>
      <c r="K697" s="7">
        <v>206000</v>
      </c>
      <c r="L697" s="7">
        <v>206000</v>
      </c>
    </row>
    <row r="698" spans="1:12" x14ac:dyDescent="0.2">
      <c r="A698">
        <v>696</v>
      </c>
      <c r="B698">
        <v>2</v>
      </c>
      <c r="C698">
        <v>176000</v>
      </c>
      <c r="J698" s="6">
        <v>1001</v>
      </c>
      <c r="K698" s="7">
        <v>82000</v>
      </c>
      <c r="L698" s="7">
        <v>82000</v>
      </c>
    </row>
    <row r="699" spans="1:12" x14ac:dyDescent="0.2">
      <c r="A699">
        <v>697</v>
      </c>
      <c r="B699">
        <v>1</v>
      </c>
      <c r="C699">
        <v>89000</v>
      </c>
      <c r="J699" s="6">
        <v>1003</v>
      </c>
      <c r="K699" s="7">
        <v>232000</v>
      </c>
      <c r="L699" s="7">
        <v>232000</v>
      </c>
    </row>
    <row r="700" spans="1:12" x14ac:dyDescent="0.2">
      <c r="A700">
        <v>698</v>
      </c>
      <c r="B700">
        <v>1</v>
      </c>
      <c r="C700">
        <v>123500</v>
      </c>
      <c r="J700" s="6">
        <v>1004</v>
      </c>
      <c r="K700" s="7">
        <v>136905</v>
      </c>
      <c r="L700" s="7">
        <v>136905</v>
      </c>
    </row>
    <row r="701" spans="1:12" x14ac:dyDescent="0.2">
      <c r="A701">
        <v>699</v>
      </c>
      <c r="B701">
        <v>1</v>
      </c>
      <c r="C701">
        <v>138500</v>
      </c>
      <c r="J701" s="6">
        <v>1005</v>
      </c>
      <c r="K701" s="7">
        <v>181000</v>
      </c>
      <c r="L701" s="7">
        <v>181000</v>
      </c>
    </row>
    <row r="702" spans="1:12" x14ac:dyDescent="0.2">
      <c r="A702">
        <v>700</v>
      </c>
      <c r="B702">
        <v>2</v>
      </c>
      <c r="C702">
        <v>196000</v>
      </c>
      <c r="J702" s="6">
        <v>1007</v>
      </c>
      <c r="K702" s="7">
        <v>163500</v>
      </c>
      <c r="L702" s="7">
        <v>163500</v>
      </c>
    </row>
    <row r="703" spans="1:12" x14ac:dyDescent="0.2">
      <c r="A703">
        <v>701</v>
      </c>
      <c r="B703">
        <v>3</v>
      </c>
      <c r="C703">
        <v>312500</v>
      </c>
      <c r="J703" s="6">
        <v>1009</v>
      </c>
      <c r="K703" s="7">
        <v>240000</v>
      </c>
      <c r="L703" s="7">
        <v>240000</v>
      </c>
    </row>
    <row r="704" spans="1:12" x14ac:dyDescent="0.2">
      <c r="A704">
        <v>702</v>
      </c>
      <c r="B704">
        <v>2</v>
      </c>
      <c r="C704">
        <v>140000</v>
      </c>
      <c r="J704" s="6">
        <v>1016</v>
      </c>
      <c r="K704" s="7">
        <v>227000</v>
      </c>
      <c r="L704" s="7">
        <v>227000</v>
      </c>
    </row>
    <row r="705" spans="1:12" x14ac:dyDescent="0.2">
      <c r="A705">
        <v>703</v>
      </c>
      <c r="B705">
        <v>3</v>
      </c>
      <c r="C705">
        <v>361919</v>
      </c>
      <c r="J705" s="6">
        <v>1017</v>
      </c>
      <c r="K705" s="7">
        <v>203000</v>
      </c>
      <c r="L705" s="7">
        <v>203000</v>
      </c>
    </row>
    <row r="706" spans="1:12" x14ac:dyDescent="0.2">
      <c r="A706">
        <v>704</v>
      </c>
      <c r="B706">
        <v>2</v>
      </c>
      <c r="C706">
        <v>140000</v>
      </c>
      <c r="J706" s="6">
        <v>1018</v>
      </c>
      <c r="K706" s="7">
        <v>187500</v>
      </c>
      <c r="L706" s="7">
        <v>187500</v>
      </c>
    </row>
    <row r="707" spans="1:12" x14ac:dyDescent="0.2">
      <c r="A707">
        <v>705</v>
      </c>
      <c r="B707">
        <v>2</v>
      </c>
      <c r="C707">
        <v>213000</v>
      </c>
      <c r="J707" s="6">
        <v>1019</v>
      </c>
      <c r="K707" s="7">
        <v>160000</v>
      </c>
      <c r="L707" s="7">
        <v>160000</v>
      </c>
    </row>
    <row r="708" spans="1:12" x14ac:dyDescent="0.2">
      <c r="A708">
        <v>706</v>
      </c>
      <c r="B708">
        <v>0</v>
      </c>
      <c r="C708">
        <v>55000</v>
      </c>
      <c r="J708" s="6">
        <v>1020</v>
      </c>
      <c r="K708" s="7">
        <v>213490</v>
      </c>
      <c r="L708" s="7">
        <v>213490</v>
      </c>
    </row>
    <row r="709" spans="1:12" x14ac:dyDescent="0.2">
      <c r="A709">
        <v>707</v>
      </c>
      <c r="B709">
        <v>2</v>
      </c>
      <c r="C709">
        <v>302000</v>
      </c>
      <c r="J709" s="6">
        <v>1021</v>
      </c>
      <c r="K709" s="7">
        <v>176000</v>
      </c>
      <c r="L709" s="7">
        <v>176000</v>
      </c>
    </row>
    <row r="710" spans="1:12" x14ac:dyDescent="0.2">
      <c r="A710">
        <v>708</v>
      </c>
      <c r="B710">
        <v>2</v>
      </c>
      <c r="C710">
        <v>254000</v>
      </c>
      <c r="J710" s="6">
        <v>1022</v>
      </c>
      <c r="K710" s="7">
        <v>194000</v>
      </c>
      <c r="L710" s="7">
        <v>194000</v>
      </c>
    </row>
    <row r="711" spans="1:12" x14ac:dyDescent="0.2">
      <c r="A711">
        <v>709</v>
      </c>
      <c r="B711">
        <v>2</v>
      </c>
      <c r="C711">
        <v>179540</v>
      </c>
      <c r="J711" s="6">
        <v>1024</v>
      </c>
      <c r="K711" s="7">
        <v>191000</v>
      </c>
      <c r="L711" s="7">
        <v>191000</v>
      </c>
    </row>
    <row r="712" spans="1:12" x14ac:dyDescent="0.2">
      <c r="A712">
        <v>710</v>
      </c>
      <c r="B712">
        <v>1</v>
      </c>
      <c r="C712">
        <v>109900</v>
      </c>
      <c r="J712" s="6">
        <v>1025</v>
      </c>
      <c r="K712" s="7">
        <v>287000</v>
      </c>
      <c r="L712" s="7">
        <v>287000</v>
      </c>
    </row>
    <row r="713" spans="1:12" x14ac:dyDescent="0.2">
      <c r="A713">
        <v>711</v>
      </c>
      <c r="B713">
        <v>0</v>
      </c>
      <c r="C713">
        <v>52000</v>
      </c>
      <c r="J713" s="6">
        <v>1026</v>
      </c>
      <c r="K713" s="7">
        <v>112500</v>
      </c>
      <c r="L713" s="7">
        <v>112500</v>
      </c>
    </row>
    <row r="714" spans="1:12" x14ac:dyDescent="0.2">
      <c r="A714">
        <v>712</v>
      </c>
      <c r="B714">
        <v>1</v>
      </c>
      <c r="C714">
        <v>102776</v>
      </c>
      <c r="J714" s="6">
        <v>1027</v>
      </c>
      <c r="K714" s="7">
        <v>167500</v>
      </c>
      <c r="L714" s="7">
        <v>167500</v>
      </c>
    </row>
    <row r="715" spans="1:12" x14ac:dyDescent="0.2">
      <c r="A715">
        <v>713</v>
      </c>
      <c r="B715">
        <v>2</v>
      </c>
      <c r="C715">
        <v>189000</v>
      </c>
      <c r="J715" s="6">
        <v>1028</v>
      </c>
      <c r="K715" s="7">
        <v>293077</v>
      </c>
      <c r="L715" s="7">
        <v>293077</v>
      </c>
    </row>
    <row r="716" spans="1:12" x14ac:dyDescent="0.2">
      <c r="A716">
        <v>714</v>
      </c>
      <c r="B716">
        <v>2</v>
      </c>
      <c r="C716">
        <v>129000</v>
      </c>
      <c r="J716" s="6">
        <v>1032</v>
      </c>
      <c r="K716" s="7">
        <v>197000</v>
      </c>
      <c r="L716" s="7">
        <v>197000</v>
      </c>
    </row>
    <row r="717" spans="1:12" x14ac:dyDescent="0.2">
      <c r="A717">
        <v>715</v>
      </c>
      <c r="B717">
        <v>2</v>
      </c>
      <c r="C717">
        <v>130500</v>
      </c>
      <c r="J717" s="6">
        <v>1033</v>
      </c>
      <c r="K717" s="7">
        <v>310000</v>
      </c>
      <c r="L717" s="7">
        <v>310000</v>
      </c>
    </row>
    <row r="718" spans="1:12" x14ac:dyDescent="0.2">
      <c r="A718">
        <v>716</v>
      </c>
      <c r="B718">
        <v>2</v>
      </c>
      <c r="C718">
        <v>165000</v>
      </c>
      <c r="J718" s="6">
        <v>1034</v>
      </c>
      <c r="K718" s="7">
        <v>230000</v>
      </c>
      <c r="L718" s="7">
        <v>230000</v>
      </c>
    </row>
    <row r="719" spans="1:12" x14ac:dyDescent="0.2">
      <c r="A719">
        <v>717</v>
      </c>
      <c r="B719">
        <v>2</v>
      </c>
      <c r="C719">
        <v>159500</v>
      </c>
      <c r="J719" s="6">
        <v>1037</v>
      </c>
      <c r="K719" s="7">
        <v>315500</v>
      </c>
      <c r="L719" s="7">
        <v>315500</v>
      </c>
    </row>
    <row r="720" spans="1:12" x14ac:dyDescent="0.2">
      <c r="A720">
        <v>718</v>
      </c>
      <c r="B720">
        <v>2</v>
      </c>
      <c r="C720">
        <v>157000</v>
      </c>
      <c r="J720" s="6">
        <v>1038</v>
      </c>
      <c r="K720" s="7">
        <v>287000</v>
      </c>
      <c r="L720" s="7">
        <v>287000</v>
      </c>
    </row>
    <row r="721" spans="1:12" x14ac:dyDescent="0.2">
      <c r="A721">
        <v>719</v>
      </c>
      <c r="B721">
        <v>3</v>
      </c>
      <c r="C721">
        <v>341000</v>
      </c>
      <c r="J721" s="6">
        <v>1041</v>
      </c>
      <c r="K721" s="7">
        <v>155000</v>
      </c>
      <c r="L721" s="7">
        <v>155000</v>
      </c>
    </row>
    <row r="722" spans="1:12" x14ac:dyDescent="0.2">
      <c r="A722">
        <v>720</v>
      </c>
      <c r="B722">
        <v>1</v>
      </c>
      <c r="C722">
        <v>128500</v>
      </c>
      <c r="J722" s="6">
        <v>1042</v>
      </c>
      <c r="K722" s="7">
        <v>173000</v>
      </c>
      <c r="L722" s="7">
        <v>173000</v>
      </c>
    </row>
    <row r="723" spans="1:12" x14ac:dyDescent="0.2">
      <c r="A723">
        <v>721</v>
      </c>
      <c r="B723">
        <v>2</v>
      </c>
      <c r="C723">
        <v>275000</v>
      </c>
      <c r="J723" s="6">
        <v>1043</v>
      </c>
      <c r="K723" s="7">
        <v>196000</v>
      </c>
      <c r="L723" s="7">
        <v>196000</v>
      </c>
    </row>
    <row r="724" spans="1:12" x14ac:dyDescent="0.2">
      <c r="A724">
        <v>722</v>
      </c>
      <c r="B724">
        <v>2</v>
      </c>
      <c r="C724">
        <v>143000</v>
      </c>
      <c r="J724" s="6">
        <v>1044</v>
      </c>
      <c r="K724" s="7">
        <v>262280</v>
      </c>
      <c r="L724" s="7">
        <v>262280</v>
      </c>
    </row>
    <row r="725" spans="1:12" x14ac:dyDescent="0.2">
      <c r="A725">
        <v>723</v>
      </c>
      <c r="B725">
        <v>2</v>
      </c>
      <c r="C725">
        <v>124500</v>
      </c>
      <c r="J725" s="6">
        <v>1045</v>
      </c>
      <c r="K725" s="7">
        <v>278000</v>
      </c>
      <c r="L725" s="7">
        <v>278000</v>
      </c>
    </row>
    <row r="726" spans="1:12" x14ac:dyDescent="0.2">
      <c r="A726">
        <v>724</v>
      </c>
      <c r="B726">
        <v>1</v>
      </c>
      <c r="C726">
        <v>135000</v>
      </c>
      <c r="J726" s="6">
        <v>1046</v>
      </c>
      <c r="K726" s="7">
        <v>139600</v>
      </c>
      <c r="L726" s="7">
        <v>139600</v>
      </c>
    </row>
    <row r="727" spans="1:12" x14ac:dyDescent="0.2">
      <c r="A727">
        <v>725</v>
      </c>
      <c r="B727">
        <v>3</v>
      </c>
      <c r="C727">
        <v>320000</v>
      </c>
      <c r="J727" s="6">
        <v>1047</v>
      </c>
      <c r="K727" s="7">
        <v>556581</v>
      </c>
      <c r="L727" s="7">
        <v>556581</v>
      </c>
    </row>
    <row r="728" spans="1:12" x14ac:dyDescent="0.2">
      <c r="A728">
        <v>726</v>
      </c>
      <c r="B728">
        <v>2</v>
      </c>
      <c r="C728">
        <v>120500</v>
      </c>
      <c r="J728" s="6">
        <v>1048</v>
      </c>
      <c r="K728" s="7">
        <v>145000</v>
      </c>
      <c r="L728" s="7">
        <v>145000</v>
      </c>
    </row>
    <row r="729" spans="1:12" x14ac:dyDescent="0.2">
      <c r="A729">
        <v>727</v>
      </c>
      <c r="B729">
        <v>2</v>
      </c>
      <c r="C729">
        <v>222000</v>
      </c>
      <c r="J729" s="6">
        <v>1049</v>
      </c>
      <c r="K729" s="7">
        <v>115000</v>
      </c>
      <c r="L729" s="7">
        <v>115000</v>
      </c>
    </row>
    <row r="730" spans="1:12" x14ac:dyDescent="0.2">
      <c r="A730">
        <v>728</v>
      </c>
      <c r="B730">
        <v>2</v>
      </c>
      <c r="C730">
        <v>194500</v>
      </c>
      <c r="J730" s="6">
        <v>1051</v>
      </c>
      <c r="K730" s="7">
        <v>176485</v>
      </c>
      <c r="L730" s="7">
        <v>176485</v>
      </c>
    </row>
    <row r="731" spans="1:12" x14ac:dyDescent="0.2">
      <c r="A731">
        <v>729</v>
      </c>
      <c r="B731">
        <v>3</v>
      </c>
      <c r="C731">
        <v>110000</v>
      </c>
      <c r="J731" s="6">
        <v>1052</v>
      </c>
      <c r="K731" s="7">
        <v>200141</v>
      </c>
      <c r="L731" s="7">
        <v>200141</v>
      </c>
    </row>
    <row r="732" spans="1:12" x14ac:dyDescent="0.2">
      <c r="A732">
        <v>730</v>
      </c>
      <c r="B732">
        <v>2</v>
      </c>
      <c r="C732">
        <v>103000</v>
      </c>
      <c r="J732" s="6">
        <v>1053</v>
      </c>
      <c r="K732" s="7">
        <v>165000</v>
      </c>
      <c r="L732" s="7">
        <v>165000</v>
      </c>
    </row>
    <row r="733" spans="1:12" x14ac:dyDescent="0.2">
      <c r="A733">
        <v>731</v>
      </c>
      <c r="B733">
        <v>2</v>
      </c>
      <c r="C733">
        <v>236500</v>
      </c>
      <c r="J733" s="6">
        <v>1055</v>
      </c>
      <c r="K733" s="7">
        <v>255000</v>
      </c>
      <c r="L733" s="7">
        <v>255000</v>
      </c>
    </row>
    <row r="734" spans="1:12" x14ac:dyDescent="0.2">
      <c r="A734">
        <v>732</v>
      </c>
      <c r="B734">
        <v>2</v>
      </c>
      <c r="C734">
        <v>187500</v>
      </c>
      <c r="J734" s="6">
        <v>1056</v>
      </c>
      <c r="K734" s="7">
        <v>180000</v>
      </c>
      <c r="L734" s="7">
        <v>180000</v>
      </c>
    </row>
    <row r="735" spans="1:12" x14ac:dyDescent="0.2">
      <c r="A735">
        <v>733</v>
      </c>
      <c r="B735">
        <v>2</v>
      </c>
      <c r="C735">
        <v>222500</v>
      </c>
      <c r="J735" s="6">
        <v>1057</v>
      </c>
      <c r="K735" s="7">
        <v>185850</v>
      </c>
      <c r="L735" s="7">
        <v>185850</v>
      </c>
    </row>
    <row r="736" spans="1:12" x14ac:dyDescent="0.2">
      <c r="A736">
        <v>734</v>
      </c>
      <c r="B736">
        <v>1</v>
      </c>
      <c r="C736">
        <v>131400</v>
      </c>
      <c r="J736" s="6">
        <v>1058</v>
      </c>
      <c r="K736" s="7">
        <v>248000</v>
      </c>
      <c r="L736" s="7">
        <v>248000</v>
      </c>
    </row>
    <row r="737" spans="1:12" x14ac:dyDescent="0.2">
      <c r="A737">
        <v>735</v>
      </c>
      <c r="B737">
        <v>1</v>
      </c>
      <c r="C737">
        <v>108000</v>
      </c>
      <c r="J737" s="6">
        <v>1059</v>
      </c>
      <c r="K737" s="7">
        <v>335000</v>
      </c>
      <c r="L737" s="7">
        <v>335000</v>
      </c>
    </row>
    <row r="738" spans="1:12" x14ac:dyDescent="0.2">
      <c r="A738">
        <v>736</v>
      </c>
      <c r="B738">
        <v>2</v>
      </c>
      <c r="C738">
        <v>163000</v>
      </c>
      <c r="J738" s="6">
        <v>1060</v>
      </c>
      <c r="K738" s="7">
        <v>220000</v>
      </c>
      <c r="L738" s="7">
        <v>220000</v>
      </c>
    </row>
    <row r="739" spans="1:12" x14ac:dyDescent="0.2">
      <c r="A739">
        <v>737</v>
      </c>
      <c r="B739">
        <v>2</v>
      </c>
      <c r="C739">
        <v>93500</v>
      </c>
      <c r="J739" s="6">
        <v>1061</v>
      </c>
      <c r="K739" s="7">
        <v>213500</v>
      </c>
      <c r="L739" s="7">
        <v>213500</v>
      </c>
    </row>
    <row r="740" spans="1:12" x14ac:dyDescent="0.2">
      <c r="A740">
        <v>738</v>
      </c>
      <c r="B740">
        <v>3</v>
      </c>
      <c r="C740">
        <v>239900</v>
      </c>
      <c r="J740" s="6">
        <v>1062</v>
      </c>
      <c r="K740" s="7">
        <v>81000</v>
      </c>
      <c r="L740" s="7">
        <v>81000</v>
      </c>
    </row>
    <row r="741" spans="1:12" x14ac:dyDescent="0.2">
      <c r="A741">
        <v>739</v>
      </c>
      <c r="B741">
        <v>0</v>
      </c>
      <c r="C741">
        <v>179000</v>
      </c>
      <c r="J741" s="6">
        <v>1063</v>
      </c>
      <c r="K741" s="7">
        <v>90000</v>
      </c>
      <c r="L741" s="7">
        <v>90000</v>
      </c>
    </row>
    <row r="742" spans="1:12" x14ac:dyDescent="0.2">
      <c r="A742">
        <v>740</v>
      </c>
      <c r="B742">
        <v>2</v>
      </c>
      <c r="C742">
        <v>190000</v>
      </c>
      <c r="J742" s="6">
        <v>1064</v>
      </c>
      <c r="K742" s="7">
        <v>110500</v>
      </c>
      <c r="L742" s="7">
        <v>110500</v>
      </c>
    </row>
    <row r="743" spans="1:12" x14ac:dyDescent="0.2">
      <c r="A743">
        <v>741</v>
      </c>
      <c r="B743">
        <v>2</v>
      </c>
      <c r="C743">
        <v>132000</v>
      </c>
      <c r="J743" s="6">
        <v>1065</v>
      </c>
      <c r="K743" s="7">
        <v>154000</v>
      </c>
      <c r="L743" s="7">
        <v>154000</v>
      </c>
    </row>
    <row r="744" spans="1:12" x14ac:dyDescent="0.2">
      <c r="A744">
        <v>742</v>
      </c>
      <c r="B744">
        <v>1</v>
      </c>
      <c r="C744">
        <v>142000</v>
      </c>
      <c r="J744" s="6">
        <v>1066</v>
      </c>
      <c r="K744" s="7">
        <v>328000</v>
      </c>
      <c r="L744" s="7">
        <v>328000</v>
      </c>
    </row>
    <row r="745" spans="1:12" x14ac:dyDescent="0.2">
      <c r="A745">
        <v>743</v>
      </c>
      <c r="B745">
        <v>2</v>
      </c>
      <c r="C745">
        <v>179000</v>
      </c>
      <c r="J745" s="6">
        <v>1067</v>
      </c>
      <c r="K745" s="7">
        <v>178000</v>
      </c>
      <c r="L745" s="7">
        <v>178000</v>
      </c>
    </row>
    <row r="746" spans="1:12" x14ac:dyDescent="0.2">
      <c r="A746">
        <v>744</v>
      </c>
      <c r="B746">
        <v>2</v>
      </c>
      <c r="C746">
        <v>175000</v>
      </c>
      <c r="J746" s="6">
        <v>1068</v>
      </c>
      <c r="K746" s="7">
        <v>167900</v>
      </c>
      <c r="L746" s="7">
        <v>167900</v>
      </c>
    </row>
    <row r="747" spans="1:12" x14ac:dyDescent="0.2">
      <c r="A747">
        <v>745</v>
      </c>
      <c r="B747">
        <v>2</v>
      </c>
      <c r="C747">
        <v>180000</v>
      </c>
      <c r="J747" s="6">
        <v>1069</v>
      </c>
      <c r="K747" s="7">
        <v>151400</v>
      </c>
      <c r="L747" s="7">
        <v>151400</v>
      </c>
    </row>
    <row r="748" spans="1:12" x14ac:dyDescent="0.2">
      <c r="A748">
        <v>746</v>
      </c>
      <c r="B748">
        <v>2</v>
      </c>
      <c r="C748">
        <v>299800</v>
      </c>
      <c r="J748" s="6">
        <v>1070</v>
      </c>
      <c r="K748" s="7">
        <v>135000</v>
      </c>
      <c r="L748" s="7">
        <v>135000</v>
      </c>
    </row>
    <row r="749" spans="1:12" x14ac:dyDescent="0.2">
      <c r="A749">
        <v>747</v>
      </c>
      <c r="B749">
        <v>2</v>
      </c>
      <c r="C749">
        <v>236000</v>
      </c>
      <c r="J749" s="6">
        <v>1072</v>
      </c>
      <c r="K749" s="7">
        <v>154000</v>
      </c>
      <c r="L749" s="7">
        <v>154000</v>
      </c>
    </row>
    <row r="750" spans="1:12" x14ac:dyDescent="0.2">
      <c r="A750">
        <v>748</v>
      </c>
      <c r="B750">
        <v>4</v>
      </c>
      <c r="C750">
        <v>265979</v>
      </c>
      <c r="J750" s="6">
        <v>1074</v>
      </c>
      <c r="K750" s="7">
        <v>159500</v>
      </c>
      <c r="L750" s="7">
        <v>159500</v>
      </c>
    </row>
    <row r="751" spans="1:12" x14ac:dyDescent="0.2">
      <c r="A751">
        <v>749</v>
      </c>
      <c r="B751">
        <v>2</v>
      </c>
      <c r="C751">
        <v>260400</v>
      </c>
      <c r="J751" s="6">
        <v>1075</v>
      </c>
      <c r="K751" s="7">
        <v>194000</v>
      </c>
      <c r="L751" s="7">
        <v>194000</v>
      </c>
    </row>
    <row r="752" spans="1:12" x14ac:dyDescent="0.2">
      <c r="A752">
        <v>750</v>
      </c>
      <c r="B752">
        <v>1</v>
      </c>
      <c r="C752">
        <v>98000</v>
      </c>
      <c r="J752" s="6">
        <v>1077</v>
      </c>
      <c r="K752" s="7">
        <v>170000</v>
      </c>
      <c r="L752" s="7">
        <v>170000</v>
      </c>
    </row>
    <row r="753" spans="1:12" x14ac:dyDescent="0.2">
      <c r="A753">
        <v>751</v>
      </c>
      <c r="B753">
        <v>0</v>
      </c>
      <c r="C753">
        <v>96500</v>
      </c>
      <c r="J753" s="6">
        <v>1079</v>
      </c>
      <c r="K753" s="7">
        <v>155900</v>
      </c>
      <c r="L753" s="7">
        <v>155900</v>
      </c>
    </row>
    <row r="754" spans="1:12" x14ac:dyDescent="0.2">
      <c r="A754">
        <v>752</v>
      </c>
      <c r="B754">
        <v>2</v>
      </c>
      <c r="C754">
        <v>162000</v>
      </c>
      <c r="J754" s="6">
        <v>1081</v>
      </c>
      <c r="K754" s="7">
        <v>145000</v>
      </c>
      <c r="L754" s="7">
        <v>145000</v>
      </c>
    </row>
    <row r="755" spans="1:12" x14ac:dyDescent="0.2">
      <c r="A755">
        <v>753</v>
      </c>
      <c r="B755">
        <v>2</v>
      </c>
      <c r="C755">
        <v>217000</v>
      </c>
      <c r="J755" s="6">
        <v>1083</v>
      </c>
      <c r="K755" s="7">
        <v>192000</v>
      </c>
      <c r="L755" s="7">
        <v>192000</v>
      </c>
    </row>
    <row r="756" spans="1:12" x14ac:dyDescent="0.2">
      <c r="A756">
        <v>754</v>
      </c>
      <c r="B756">
        <v>3</v>
      </c>
      <c r="C756">
        <v>275500</v>
      </c>
      <c r="J756" s="6">
        <v>1085</v>
      </c>
      <c r="K756" s="7">
        <v>187500</v>
      </c>
      <c r="L756" s="7">
        <v>187500</v>
      </c>
    </row>
    <row r="757" spans="1:12" x14ac:dyDescent="0.2">
      <c r="A757">
        <v>755</v>
      </c>
      <c r="B757">
        <v>2</v>
      </c>
      <c r="C757">
        <v>156000</v>
      </c>
      <c r="J757" s="6">
        <v>1086</v>
      </c>
      <c r="K757" s="7">
        <v>147000</v>
      </c>
      <c r="L757" s="7">
        <v>147000</v>
      </c>
    </row>
    <row r="758" spans="1:12" x14ac:dyDescent="0.2">
      <c r="A758">
        <v>756</v>
      </c>
      <c r="B758">
        <v>2</v>
      </c>
      <c r="C758">
        <v>172500</v>
      </c>
      <c r="J758" s="6">
        <v>1088</v>
      </c>
      <c r="K758" s="7">
        <v>252000</v>
      </c>
      <c r="L758" s="7">
        <v>252000</v>
      </c>
    </row>
    <row r="759" spans="1:12" x14ac:dyDescent="0.2">
      <c r="A759">
        <v>757</v>
      </c>
      <c r="B759">
        <v>2</v>
      </c>
      <c r="C759">
        <v>212000</v>
      </c>
      <c r="J759" s="6">
        <v>1089</v>
      </c>
      <c r="K759" s="7">
        <v>137500</v>
      </c>
      <c r="L759" s="7">
        <v>137500</v>
      </c>
    </row>
    <row r="760" spans="1:12" x14ac:dyDescent="0.2">
      <c r="A760">
        <v>758</v>
      </c>
      <c r="B760">
        <v>2</v>
      </c>
      <c r="C760">
        <v>158900</v>
      </c>
      <c r="J760" s="6">
        <v>1090</v>
      </c>
      <c r="K760" s="7">
        <v>197000</v>
      </c>
      <c r="L760" s="7">
        <v>197000</v>
      </c>
    </row>
    <row r="761" spans="1:12" x14ac:dyDescent="0.2">
      <c r="A761">
        <v>759</v>
      </c>
      <c r="B761">
        <v>2</v>
      </c>
      <c r="C761">
        <v>179400</v>
      </c>
      <c r="J761" s="6">
        <v>1091</v>
      </c>
      <c r="K761" s="7">
        <v>92900</v>
      </c>
      <c r="L761" s="7">
        <v>92900</v>
      </c>
    </row>
    <row r="762" spans="1:12" x14ac:dyDescent="0.2">
      <c r="A762">
        <v>760</v>
      </c>
      <c r="B762">
        <v>3</v>
      </c>
      <c r="C762">
        <v>290000</v>
      </c>
      <c r="J762" s="6">
        <v>1092</v>
      </c>
      <c r="K762" s="7">
        <v>160000</v>
      </c>
      <c r="L762" s="7">
        <v>160000</v>
      </c>
    </row>
    <row r="763" spans="1:12" x14ac:dyDescent="0.2">
      <c r="A763">
        <v>761</v>
      </c>
      <c r="B763">
        <v>1</v>
      </c>
      <c r="C763">
        <v>127500</v>
      </c>
      <c r="J763" s="6">
        <v>1093</v>
      </c>
      <c r="K763" s="7">
        <v>136500</v>
      </c>
      <c r="L763" s="7">
        <v>136500</v>
      </c>
    </row>
    <row r="764" spans="1:12" x14ac:dyDescent="0.2">
      <c r="A764">
        <v>762</v>
      </c>
      <c r="B764">
        <v>2</v>
      </c>
      <c r="C764">
        <v>100000</v>
      </c>
      <c r="J764" s="6">
        <v>1094</v>
      </c>
      <c r="K764" s="7">
        <v>146000</v>
      </c>
      <c r="L764" s="7">
        <v>146000</v>
      </c>
    </row>
    <row r="765" spans="1:12" x14ac:dyDescent="0.2">
      <c r="A765">
        <v>763</v>
      </c>
      <c r="B765">
        <v>2</v>
      </c>
      <c r="C765">
        <v>215200</v>
      </c>
      <c r="J765" s="6">
        <v>1096</v>
      </c>
      <c r="K765" s="7">
        <v>176432</v>
      </c>
      <c r="L765" s="7">
        <v>176432</v>
      </c>
    </row>
    <row r="766" spans="1:12" x14ac:dyDescent="0.2">
      <c r="A766">
        <v>764</v>
      </c>
      <c r="B766">
        <v>3</v>
      </c>
      <c r="C766">
        <v>337000</v>
      </c>
      <c r="J766" s="6">
        <v>1098</v>
      </c>
      <c r="K766" s="7">
        <v>170000</v>
      </c>
      <c r="L766" s="7">
        <v>170000</v>
      </c>
    </row>
    <row r="767" spans="1:12" x14ac:dyDescent="0.2">
      <c r="A767">
        <v>765</v>
      </c>
      <c r="B767">
        <v>2</v>
      </c>
      <c r="C767">
        <v>270000</v>
      </c>
      <c r="J767" s="6">
        <v>1100</v>
      </c>
      <c r="K767" s="7">
        <v>157000</v>
      </c>
      <c r="L767" s="7">
        <v>157000</v>
      </c>
    </row>
    <row r="768" spans="1:12" x14ac:dyDescent="0.2">
      <c r="A768">
        <v>766</v>
      </c>
      <c r="B768">
        <v>2</v>
      </c>
      <c r="C768">
        <v>264132</v>
      </c>
      <c r="J768" s="6">
        <v>1104</v>
      </c>
      <c r="K768" s="7">
        <v>159500</v>
      </c>
      <c r="L768" s="7">
        <v>159500</v>
      </c>
    </row>
    <row r="769" spans="1:12" x14ac:dyDescent="0.2">
      <c r="A769">
        <v>767</v>
      </c>
      <c r="B769">
        <v>2</v>
      </c>
      <c r="C769">
        <v>196500</v>
      </c>
      <c r="J769" s="6">
        <v>1105</v>
      </c>
      <c r="K769" s="7">
        <v>106000</v>
      </c>
      <c r="L769" s="7">
        <v>106000</v>
      </c>
    </row>
    <row r="770" spans="1:12" x14ac:dyDescent="0.2">
      <c r="A770">
        <v>768</v>
      </c>
      <c r="B770">
        <v>1</v>
      </c>
      <c r="C770">
        <v>160000</v>
      </c>
      <c r="J770" s="6">
        <v>1106</v>
      </c>
      <c r="K770" s="7">
        <v>325000</v>
      </c>
      <c r="L770" s="7">
        <v>325000</v>
      </c>
    </row>
    <row r="771" spans="1:12" x14ac:dyDescent="0.2">
      <c r="A771">
        <v>769</v>
      </c>
      <c r="B771">
        <v>2</v>
      </c>
      <c r="C771">
        <v>216837</v>
      </c>
      <c r="J771" s="6">
        <v>1107</v>
      </c>
      <c r="K771" s="7">
        <v>179900</v>
      </c>
      <c r="L771" s="7">
        <v>179900</v>
      </c>
    </row>
    <row r="772" spans="1:12" x14ac:dyDescent="0.2">
      <c r="A772">
        <v>770</v>
      </c>
      <c r="B772">
        <v>3</v>
      </c>
      <c r="C772">
        <v>538000</v>
      </c>
      <c r="J772" s="6">
        <v>1108</v>
      </c>
      <c r="K772" s="7">
        <v>274725</v>
      </c>
      <c r="L772" s="7">
        <v>274725</v>
      </c>
    </row>
    <row r="773" spans="1:12" x14ac:dyDescent="0.2">
      <c r="A773">
        <v>771</v>
      </c>
      <c r="B773">
        <v>2</v>
      </c>
      <c r="C773">
        <v>134900</v>
      </c>
      <c r="J773" s="6">
        <v>1109</v>
      </c>
      <c r="K773" s="7">
        <v>181000</v>
      </c>
      <c r="L773" s="7">
        <v>181000</v>
      </c>
    </row>
    <row r="774" spans="1:12" x14ac:dyDescent="0.2">
      <c r="A774">
        <v>772</v>
      </c>
      <c r="B774">
        <v>2</v>
      </c>
      <c r="C774">
        <v>102000</v>
      </c>
      <c r="J774" s="6">
        <v>1110</v>
      </c>
      <c r="K774" s="7">
        <v>280000</v>
      </c>
      <c r="L774" s="7">
        <v>280000</v>
      </c>
    </row>
    <row r="775" spans="1:12" x14ac:dyDescent="0.2">
      <c r="A775">
        <v>773</v>
      </c>
      <c r="B775">
        <v>2</v>
      </c>
      <c r="C775">
        <v>107000</v>
      </c>
      <c r="J775" s="6">
        <v>1111</v>
      </c>
      <c r="K775" s="7">
        <v>188000</v>
      </c>
      <c r="L775" s="7">
        <v>188000</v>
      </c>
    </row>
    <row r="776" spans="1:12" x14ac:dyDescent="0.2">
      <c r="A776">
        <v>774</v>
      </c>
      <c r="B776">
        <v>1</v>
      </c>
      <c r="C776">
        <v>114500</v>
      </c>
      <c r="J776" s="6">
        <v>1112</v>
      </c>
      <c r="K776" s="7">
        <v>205000</v>
      </c>
      <c r="L776" s="7">
        <v>205000</v>
      </c>
    </row>
    <row r="777" spans="1:12" x14ac:dyDescent="0.2">
      <c r="A777">
        <v>775</v>
      </c>
      <c r="B777">
        <v>3</v>
      </c>
      <c r="C777">
        <v>395000</v>
      </c>
      <c r="J777" s="6">
        <v>1116</v>
      </c>
      <c r="K777" s="7">
        <v>318000</v>
      </c>
      <c r="L777" s="7">
        <v>318000</v>
      </c>
    </row>
    <row r="778" spans="1:12" x14ac:dyDescent="0.2">
      <c r="A778">
        <v>776</v>
      </c>
      <c r="B778">
        <v>2</v>
      </c>
      <c r="C778">
        <v>162000</v>
      </c>
      <c r="J778" s="6">
        <v>1117</v>
      </c>
      <c r="K778" s="7">
        <v>184100</v>
      </c>
      <c r="L778" s="7">
        <v>184100</v>
      </c>
    </row>
    <row r="779" spans="1:12" x14ac:dyDescent="0.2">
      <c r="A779">
        <v>777</v>
      </c>
      <c r="B779">
        <v>3</v>
      </c>
      <c r="C779">
        <v>221500</v>
      </c>
      <c r="J779" s="6">
        <v>1118</v>
      </c>
      <c r="K779" s="7">
        <v>130000</v>
      </c>
      <c r="L779" s="7">
        <v>130000</v>
      </c>
    </row>
    <row r="780" spans="1:12" x14ac:dyDescent="0.2">
      <c r="A780">
        <v>778</v>
      </c>
      <c r="B780">
        <v>2</v>
      </c>
      <c r="C780">
        <v>142500</v>
      </c>
      <c r="J780" s="6">
        <v>1122</v>
      </c>
      <c r="K780" s="7">
        <v>212900</v>
      </c>
      <c r="L780" s="7">
        <v>212900</v>
      </c>
    </row>
    <row r="781" spans="1:12" x14ac:dyDescent="0.2">
      <c r="A781">
        <v>779</v>
      </c>
      <c r="B781">
        <v>2</v>
      </c>
      <c r="C781">
        <v>144000</v>
      </c>
      <c r="J781" s="6">
        <v>1125</v>
      </c>
      <c r="K781" s="7">
        <v>163900</v>
      </c>
      <c r="L781" s="7">
        <v>163900</v>
      </c>
    </row>
    <row r="782" spans="1:12" x14ac:dyDescent="0.2">
      <c r="A782">
        <v>780</v>
      </c>
      <c r="B782">
        <v>2</v>
      </c>
      <c r="C782">
        <v>135000</v>
      </c>
      <c r="J782" s="6">
        <v>1126</v>
      </c>
      <c r="K782" s="7">
        <v>115000</v>
      </c>
      <c r="L782" s="7">
        <v>115000</v>
      </c>
    </row>
    <row r="783" spans="1:12" x14ac:dyDescent="0.2">
      <c r="A783">
        <v>781</v>
      </c>
      <c r="B783">
        <v>2</v>
      </c>
      <c r="C783">
        <v>176000</v>
      </c>
      <c r="J783" s="6">
        <v>1127</v>
      </c>
      <c r="K783" s="7">
        <v>174000</v>
      </c>
      <c r="L783" s="7">
        <v>174000</v>
      </c>
    </row>
    <row r="784" spans="1:12" x14ac:dyDescent="0.2">
      <c r="A784">
        <v>782</v>
      </c>
      <c r="B784">
        <v>2</v>
      </c>
      <c r="C784">
        <v>175900</v>
      </c>
      <c r="J784" s="6">
        <v>1128</v>
      </c>
      <c r="K784" s="7">
        <v>259000</v>
      </c>
      <c r="L784" s="7">
        <v>259000</v>
      </c>
    </row>
    <row r="785" spans="1:12" x14ac:dyDescent="0.2">
      <c r="A785">
        <v>783</v>
      </c>
      <c r="B785">
        <v>2</v>
      </c>
      <c r="C785">
        <v>187100</v>
      </c>
      <c r="J785" s="6">
        <v>1129</v>
      </c>
      <c r="K785" s="7">
        <v>215000</v>
      </c>
      <c r="L785" s="7">
        <v>215000</v>
      </c>
    </row>
    <row r="786" spans="1:12" x14ac:dyDescent="0.2">
      <c r="A786">
        <v>784</v>
      </c>
      <c r="B786">
        <v>2</v>
      </c>
      <c r="C786">
        <v>165500</v>
      </c>
      <c r="J786" s="6">
        <v>1130</v>
      </c>
      <c r="K786" s="7">
        <v>140000</v>
      </c>
      <c r="L786" s="7">
        <v>140000</v>
      </c>
    </row>
    <row r="787" spans="1:12" x14ac:dyDescent="0.2">
      <c r="A787">
        <v>785</v>
      </c>
      <c r="B787">
        <v>0</v>
      </c>
      <c r="C787">
        <v>128000</v>
      </c>
      <c r="J787" s="6">
        <v>1131</v>
      </c>
      <c r="K787" s="7">
        <v>135000</v>
      </c>
      <c r="L787" s="7">
        <v>135000</v>
      </c>
    </row>
    <row r="788" spans="1:12" x14ac:dyDescent="0.2">
      <c r="A788">
        <v>786</v>
      </c>
      <c r="B788">
        <v>2</v>
      </c>
      <c r="C788">
        <v>161500</v>
      </c>
      <c r="J788" s="6">
        <v>1134</v>
      </c>
      <c r="K788" s="7">
        <v>239500</v>
      </c>
      <c r="L788" s="7">
        <v>239500</v>
      </c>
    </row>
    <row r="789" spans="1:12" x14ac:dyDescent="0.2">
      <c r="A789">
        <v>787</v>
      </c>
      <c r="B789">
        <v>1</v>
      </c>
      <c r="C789">
        <v>139000</v>
      </c>
      <c r="J789" s="6">
        <v>1135</v>
      </c>
      <c r="K789" s="7">
        <v>169000</v>
      </c>
      <c r="L789" s="7">
        <v>169000</v>
      </c>
    </row>
    <row r="790" spans="1:12" x14ac:dyDescent="0.2">
      <c r="A790">
        <v>788</v>
      </c>
      <c r="B790">
        <v>2</v>
      </c>
      <c r="C790">
        <v>233000</v>
      </c>
      <c r="J790" s="6">
        <v>1139</v>
      </c>
      <c r="K790" s="7">
        <v>196000</v>
      </c>
      <c r="L790" s="7">
        <v>196000</v>
      </c>
    </row>
    <row r="791" spans="1:12" x14ac:dyDescent="0.2">
      <c r="A791">
        <v>789</v>
      </c>
      <c r="B791">
        <v>1</v>
      </c>
      <c r="C791">
        <v>107900</v>
      </c>
      <c r="J791" s="6">
        <v>1140</v>
      </c>
      <c r="K791" s="7">
        <v>144000</v>
      </c>
      <c r="L791" s="7">
        <v>144000</v>
      </c>
    </row>
    <row r="792" spans="1:12" x14ac:dyDescent="0.2">
      <c r="A792">
        <v>790</v>
      </c>
      <c r="B792">
        <v>2</v>
      </c>
      <c r="C792">
        <v>187500</v>
      </c>
      <c r="J792" s="6">
        <v>1141</v>
      </c>
      <c r="K792" s="7">
        <v>139000</v>
      </c>
      <c r="L792" s="7">
        <v>139000</v>
      </c>
    </row>
    <row r="793" spans="1:12" x14ac:dyDescent="0.2">
      <c r="A793">
        <v>791</v>
      </c>
      <c r="B793">
        <v>2</v>
      </c>
      <c r="C793">
        <v>160200</v>
      </c>
      <c r="J793" s="6">
        <v>1142</v>
      </c>
      <c r="K793" s="7">
        <v>197500</v>
      </c>
      <c r="L793" s="7">
        <v>197500</v>
      </c>
    </row>
    <row r="794" spans="1:12" x14ac:dyDescent="0.2">
      <c r="A794">
        <v>792</v>
      </c>
      <c r="B794">
        <v>2</v>
      </c>
      <c r="C794">
        <v>146800</v>
      </c>
      <c r="J794" s="6">
        <v>1143</v>
      </c>
      <c r="K794" s="7">
        <v>424870</v>
      </c>
      <c r="L794" s="7">
        <v>424870</v>
      </c>
    </row>
    <row r="795" spans="1:12" x14ac:dyDescent="0.2">
      <c r="A795">
        <v>793</v>
      </c>
      <c r="B795">
        <v>2</v>
      </c>
      <c r="C795">
        <v>269790</v>
      </c>
      <c r="J795" s="6">
        <v>1147</v>
      </c>
      <c r="K795" s="7">
        <v>180000</v>
      </c>
      <c r="L795" s="7">
        <v>180000</v>
      </c>
    </row>
    <row r="796" spans="1:12" x14ac:dyDescent="0.2">
      <c r="A796">
        <v>794</v>
      </c>
      <c r="B796">
        <v>2</v>
      </c>
      <c r="C796">
        <v>225000</v>
      </c>
      <c r="J796" s="6">
        <v>1150</v>
      </c>
      <c r="K796" s="7">
        <v>143000</v>
      </c>
      <c r="L796" s="7">
        <v>143000</v>
      </c>
    </row>
    <row r="797" spans="1:12" x14ac:dyDescent="0.2">
      <c r="A797">
        <v>795</v>
      </c>
      <c r="B797">
        <v>2</v>
      </c>
      <c r="C797">
        <v>194500</v>
      </c>
      <c r="J797" s="6">
        <v>1152</v>
      </c>
      <c r="K797" s="7">
        <v>149900</v>
      </c>
      <c r="L797" s="7">
        <v>149900</v>
      </c>
    </row>
    <row r="798" spans="1:12" x14ac:dyDescent="0.2">
      <c r="A798">
        <v>796</v>
      </c>
      <c r="B798">
        <v>2</v>
      </c>
      <c r="C798">
        <v>171000</v>
      </c>
      <c r="J798" s="6">
        <v>1153</v>
      </c>
      <c r="K798" s="7">
        <v>230000</v>
      </c>
      <c r="L798" s="7">
        <v>230000</v>
      </c>
    </row>
    <row r="799" spans="1:12" x14ac:dyDescent="0.2">
      <c r="A799">
        <v>797</v>
      </c>
      <c r="B799">
        <v>2</v>
      </c>
      <c r="C799">
        <v>143500</v>
      </c>
      <c r="J799" s="6">
        <v>1155</v>
      </c>
      <c r="K799" s="7">
        <v>201800</v>
      </c>
      <c r="L799" s="7">
        <v>201800</v>
      </c>
    </row>
    <row r="800" spans="1:12" x14ac:dyDescent="0.2">
      <c r="A800">
        <v>798</v>
      </c>
      <c r="B800">
        <v>1</v>
      </c>
      <c r="C800">
        <v>110000</v>
      </c>
      <c r="J800" s="6">
        <v>1156</v>
      </c>
      <c r="K800" s="7">
        <v>218000</v>
      </c>
      <c r="L800" s="7">
        <v>218000</v>
      </c>
    </row>
    <row r="801" spans="1:12" x14ac:dyDescent="0.2">
      <c r="A801">
        <v>799</v>
      </c>
      <c r="B801">
        <v>3</v>
      </c>
      <c r="C801">
        <v>485000</v>
      </c>
      <c r="J801" s="6">
        <v>1157</v>
      </c>
      <c r="K801" s="7">
        <v>179900</v>
      </c>
      <c r="L801" s="7">
        <v>179900</v>
      </c>
    </row>
    <row r="802" spans="1:12" x14ac:dyDescent="0.2">
      <c r="A802">
        <v>800</v>
      </c>
      <c r="B802">
        <v>1</v>
      </c>
      <c r="C802">
        <v>175000</v>
      </c>
      <c r="J802" s="6">
        <v>1158</v>
      </c>
      <c r="K802" s="7">
        <v>230000</v>
      </c>
      <c r="L802" s="7">
        <v>230000</v>
      </c>
    </row>
    <row r="803" spans="1:12" x14ac:dyDescent="0.2">
      <c r="A803">
        <v>801</v>
      </c>
      <c r="B803">
        <v>2</v>
      </c>
      <c r="C803">
        <v>200000</v>
      </c>
      <c r="J803" s="6">
        <v>1159</v>
      </c>
      <c r="K803" s="7">
        <v>235128</v>
      </c>
      <c r="L803" s="7">
        <v>235128</v>
      </c>
    </row>
    <row r="804" spans="1:12" x14ac:dyDescent="0.2">
      <c r="A804">
        <v>802</v>
      </c>
      <c r="B804">
        <v>2</v>
      </c>
      <c r="C804">
        <v>109900</v>
      </c>
      <c r="J804" s="6">
        <v>1160</v>
      </c>
      <c r="K804" s="7">
        <v>185000</v>
      </c>
      <c r="L804" s="7">
        <v>185000</v>
      </c>
    </row>
    <row r="805" spans="1:12" x14ac:dyDescent="0.2">
      <c r="A805">
        <v>803</v>
      </c>
      <c r="B805">
        <v>2</v>
      </c>
      <c r="C805">
        <v>189000</v>
      </c>
      <c r="J805" s="6">
        <v>1161</v>
      </c>
      <c r="K805" s="7">
        <v>146000</v>
      </c>
      <c r="L805" s="7">
        <v>146000</v>
      </c>
    </row>
    <row r="806" spans="1:12" x14ac:dyDescent="0.2">
      <c r="A806">
        <v>804</v>
      </c>
      <c r="B806">
        <v>3</v>
      </c>
      <c r="C806">
        <v>582933</v>
      </c>
      <c r="J806" s="6">
        <v>1162</v>
      </c>
      <c r="K806" s="7">
        <v>224000</v>
      </c>
      <c r="L806" s="7">
        <v>224000</v>
      </c>
    </row>
    <row r="807" spans="1:12" x14ac:dyDescent="0.2">
      <c r="A807">
        <v>805</v>
      </c>
      <c r="B807">
        <v>1</v>
      </c>
      <c r="C807">
        <v>118000</v>
      </c>
      <c r="J807" s="6">
        <v>1163</v>
      </c>
      <c r="K807" s="7">
        <v>129000</v>
      </c>
      <c r="L807" s="7">
        <v>129000</v>
      </c>
    </row>
    <row r="808" spans="1:12" x14ac:dyDescent="0.2">
      <c r="A808">
        <v>806</v>
      </c>
      <c r="B808">
        <v>2</v>
      </c>
      <c r="C808">
        <v>227680</v>
      </c>
      <c r="J808" s="6">
        <v>1164</v>
      </c>
      <c r="K808" s="7">
        <v>108959</v>
      </c>
      <c r="L808" s="7">
        <v>108959</v>
      </c>
    </row>
    <row r="809" spans="1:12" x14ac:dyDescent="0.2">
      <c r="A809">
        <v>807</v>
      </c>
      <c r="B809">
        <v>1</v>
      </c>
      <c r="C809">
        <v>135500</v>
      </c>
      <c r="J809" s="6">
        <v>1165</v>
      </c>
      <c r="K809" s="7">
        <v>194000</v>
      </c>
      <c r="L809" s="7">
        <v>194000</v>
      </c>
    </row>
    <row r="810" spans="1:12" x14ac:dyDescent="0.2">
      <c r="A810">
        <v>808</v>
      </c>
      <c r="B810">
        <v>2</v>
      </c>
      <c r="C810">
        <v>223500</v>
      </c>
      <c r="J810" s="6">
        <v>1166</v>
      </c>
      <c r="K810" s="7">
        <v>233170</v>
      </c>
      <c r="L810" s="7">
        <v>233170</v>
      </c>
    </row>
    <row r="811" spans="1:12" x14ac:dyDescent="0.2">
      <c r="A811">
        <v>809</v>
      </c>
      <c r="B811">
        <v>2</v>
      </c>
      <c r="C811">
        <v>159950</v>
      </c>
      <c r="J811" s="6">
        <v>1167</v>
      </c>
      <c r="K811" s="7">
        <v>245350</v>
      </c>
      <c r="L811" s="7">
        <v>245350</v>
      </c>
    </row>
    <row r="812" spans="1:12" x14ac:dyDescent="0.2">
      <c r="A812">
        <v>810</v>
      </c>
      <c r="B812">
        <v>2</v>
      </c>
      <c r="C812">
        <v>106000</v>
      </c>
      <c r="J812" s="6">
        <v>1168</v>
      </c>
      <c r="K812" s="7">
        <v>173000</v>
      </c>
      <c r="L812" s="7">
        <v>173000</v>
      </c>
    </row>
    <row r="813" spans="1:12" x14ac:dyDescent="0.2">
      <c r="A813">
        <v>811</v>
      </c>
      <c r="B813">
        <v>2</v>
      </c>
      <c r="C813">
        <v>181000</v>
      </c>
      <c r="J813" s="6">
        <v>1169</v>
      </c>
      <c r="K813" s="7">
        <v>235000</v>
      </c>
      <c r="L813" s="7">
        <v>235000</v>
      </c>
    </row>
    <row r="814" spans="1:12" x14ac:dyDescent="0.2">
      <c r="A814">
        <v>812</v>
      </c>
      <c r="B814">
        <v>2</v>
      </c>
      <c r="C814">
        <v>144500</v>
      </c>
      <c r="J814" s="6">
        <v>1170</v>
      </c>
      <c r="K814" s="7">
        <v>625000</v>
      </c>
      <c r="L814" s="7">
        <v>625000</v>
      </c>
    </row>
    <row r="815" spans="1:12" x14ac:dyDescent="0.2">
      <c r="A815">
        <v>813</v>
      </c>
      <c r="B815">
        <v>2</v>
      </c>
      <c r="C815">
        <v>55993</v>
      </c>
      <c r="J815" s="6">
        <v>1172</v>
      </c>
      <c r="K815" s="7">
        <v>163000</v>
      </c>
      <c r="L815" s="7">
        <v>163000</v>
      </c>
    </row>
    <row r="816" spans="1:12" x14ac:dyDescent="0.2">
      <c r="A816">
        <v>814</v>
      </c>
      <c r="B816">
        <v>1</v>
      </c>
      <c r="C816">
        <v>157900</v>
      </c>
      <c r="J816" s="6">
        <v>1173</v>
      </c>
      <c r="K816" s="7">
        <v>171900</v>
      </c>
      <c r="L816" s="7">
        <v>171900</v>
      </c>
    </row>
    <row r="817" spans="1:12" x14ac:dyDescent="0.2">
      <c r="A817">
        <v>815</v>
      </c>
      <c r="B817">
        <v>1</v>
      </c>
      <c r="C817">
        <v>116000</v>
      </c>
      <c r="J817" s="6">
        <v>1175</v>
      </c>
      <c r="K817" s="7">
        <v>239000</v>
      </c>
      <c r="L817" s="7">
        <v>239000</v>
      </c>
    </row>
    <row r="818" spans="1:12" x14ac:dyDescent="0.2">
      <c r="A818">
        <v>816</v>
      </c>
      <c r="B818">
        <v>2</v>
      </c>
      <c r="C818">
        <v>224900</v>
      </c>
      <c r="J818" s="6">
        <v>1176</v>
      </c>
      <c r="K818" s="7">
        <v>285000</v>
      </c>
      <c r="L818" s="7">
        <v>285000</v>
      </c>
    </row>
    <row r="819" spans="1:12" x14ac:dyDescent="0.2">
      <c r="A819">
        <v>817</v>
      </c>
      <c r="B819">
        <v>1</v>
      </c>
      <c r="C819">
        <v>137000</v>
      </c>
      <c r="J819" s="6">
        <v>1181</v>
      </c>
      <c r="K819" s="7">
        <v>250000</v>
      </c>
      <c r="L819" s="7">
        <v>250000</v>
      </c>
    </row>
    <row r="820" spans="1:12" x14ac:dyDescent="0.2">
      <c r="A820">
        <v>818</v>
      </c>
      <c r="B820">
        <v>3</v>
      </c>
      <c r="C820">
        <v>271000</v>
      </c>
      <c r="J820" s="6">
        <v>1182</v>
      </c>
      <c r="K820" s="7">
        <v>392500</v>
      </c>
      <c r="L820" s="7">
        <v>392500</v>
      </c>
    </row>
    <row r="821" spans="1:12" x14ac:dyDescent="0.2">
      <c r="A821">
        <v>819</v>
      </c>
      <c r="B821">
        <v>2</v>
      </c>
      <c r="C821">
        <v>155000</v>
      </c>
      <c r="J821" s="6">
        <v>1183</v>
      </c>
      <c r="K821" s="7">
        <v>745000</v>
      </c>
      <c r="L821" s="7">
        <v>745000</v>
      </c>
    </row>
    <row r="822" spans="1:12" x14ac:dyDescent="0.2">
      <c r="A822">
        <v>820</v>
      </c>
      <c r="B822">
        <v>2</v>
      </c>
      <c r="C822">
        <v>224000</v>
      </c>
      <c r="J822" s="6">
        <v>1184</v>
      </c>
      <c r="K822" s="7">
        <v>120000</v>
      </c>
      <c r="L822" s="7">
        <v>120000</v>
      </c>
    </row>
    <row r="823" spans="1:12" x14ac:dyDescent="0.2">
      <c r="A823">
        <v>821</v>
      </c>
      <c r="B823">
        <v>2</v>
      </c>
      <c r="C823">
        <v>183000</v>
      </c>
      <c r="J823" s="6">
        <v>1185</v>
      </c>
      <c r="K823" s="7">
        <v>186700</v>
      </c>
      <c r="L823" s="7">
        <v>186700</v>
      </c>
    </row>
    <row r="824" spans="1:12" x14ac:dyDescent="0.2">
      <c r="A824">
        <v>822</v>
      </c>
      <c r="B824">
        <v>2</v>
      </c>
      <c r="C824">
        <v>93000</v>
      </c>
      <c r="J824" s="6">
        <v>1187</v>
      </c>
      <c r="K824" s="7">
        <v>95000</v>
      </c>
      <c r="L824" s="7">
        <v>95000</v>
      </c>
    </row>
    <row r="825" spans="1:12" x14ac:dyDescent="0.2">
      <c r="A825">
        <v>823</v>
      </c>
      <c r="B825">
        <v>2</v>
      </c>
      <c r="C825">
        <v>225000</v>
      </c>
      <c r="J825" s="6">
        <v>1188</v>
      </c>
      <c r="K825" s="7">
        <v>262000</v>
      </c>
      <c r="L825" s="7">
        <v>262000</v>
      </c>
    </row>
    <row r="826" spans="1:12" x14ac:dyDescent="0.2">
      <c r="A826">
        <v>824</v>
      </c>
      <c r="B826">
        <v>1</v>
      </c>
      <c r="C826">
        <v>139500</v>
      </c>
      <c r="J826" s="6">
        <v>1189</v>
      </c>
      <c r="K826" s="7">
        <v>195000</v>
      </c>
      <c r="L826" s="7">
        <v>195000</v>
      </c>
    </row>
    <row r="827" spans="1:12" x14ac:dyDescent="0.2">
      <c r="A827">
        <v>825</v>
      </c>
      <c r="B827">
        <v>2</v>
      </c>
      <c r="C827">
        <v>232600</v>
      </c>
      <c r="J827" s="6">
        <v>1190</v>
      </c>
      <c r="K827" s="7">
        <v>189000</v>
      </c>
      <c r="L827" s="7">
        <v>189000</v>
      </c>
    </row>
    <row r="828" spans="1:12" x14ac:dyDescent="0.2">
      <c r="A828">
        <v>826</v>
      </c>
      <c r="B828">
        <v>3</v>
      </c>
      <c r="C828">
        <v>385000</v>
      </c>
      <c r="J828" s="6">
        <v>1191</v>
      </c>
      <c r="K828" s="7">
        <v>168000</v>
      </c>
      <c r="L828" s="7">
        <v>168000</v>
      </c>
    </row>
    <row r="829" spans="1:12" x14ac:dyDescent="0.2">
      <c r="A829">
        <v>827</v>
      </c>
      <c r="B829">
        <v>0</v>
      </c>
      <c r="C829">
        <v>109500</v>
      </c>
      <c r="J829" s="6">
        <v>1192</v>
      </c>
      <c r="K829" s="7">
        <v>174000</v>
      </c>
      <c r="L829" s="7">
        <v>174000</v>
      </c>
    </row>
    <row r="830" spans="1:12" x14ac:dyDescent="0.2">
      <c r="A830">
        <v>828</v>
      </c>
      <c r="B830">
        <v>2</v>
      </c>
      <c r="C830">
        <v>189000</v>
      </c>
      <c r="J830" s="6">
        <v>1194</v>
      </c>
      <c r="K830" s="7">
        <v>165000</v>
      </c>
      <c r="L830" s="7">
        <v>165000</v>
      </c>
    </row>
    <row r="831" spans="1:12" x14ac:dyDescent="0.2">
      <c r="A831">
        <v>829</v>
      </c>
      <c r="B831">
        <v>2</v>
      </c>
      <c r="C831">
        <v>185000</v>
      </c>
      <c r="J831" s="6">
        <v>1196</v>
      </c>
      <c r="K831" s="7">
        <v>176000</v>
      </c>
      <c r="L831" s="7">
        <v>176000</v>
      </c>
    </row>
    <row r="832" spans="1:12" x14ac:dyDescent="0.2">
      <c r="A832">
        <v>830</v>
      </c>
      <c r="B832">
        <v>2</v>
      </c>
      <c r="C832">
        <v>147400</v>
      </c>
      <c r="J832" s="6">
        <v>1197</v>
      </c>
      <c r="K832" s="7">
        <v>219210</v>
      </c>
      <c r="L832" s="7">
        <v>219210</v>
      </c>
    </row>
    <row r="833" spans="1:12" x14ac:dyDescent="0.2">
      <c r="A833">
        <v>831</v>
      </c>
      <c r="B833">
        <v>2</v>
      </c>
      <c r="C833">
        <v>166000</v>
      </c>
      <c r="J833" s="6">
        <v>1199</v>
      </c>
      <c r="K833" s="7">
        <v>178000</v>
      </c>
      <c r="L833" s="7">
        <v>178000</v>
      </c>
    </row>
    <row r="834" spans="1:12" x14ac:dyDescent="0.2">
      <c r="A834">
        <v>832</v>
      </c>
      <c r="B834">
        <v>2</v>
      </c>
      <c r="C834">
        <v>151000</v>
      </c>
      <c r="J834" s="6">
        <v>1200</v>
      </c>
      <c r="K834" s="7">
        <v>148000</v>
      </c>
      <c r="L834" s="7">
        <v>148000</v>
      </c>
    </row>
    <row r="835" spans="1:12" x14ac:dyDescent="0.2">
      <c r="A835">
        <v>833</v>
      </c>
      <c r="B835">
        <v>2</v>
      </c>
      <c r="C835">
        <v>237000</v>
      </c>
      <c r="J835" s="6">
        <v>1202</v>
      </c>
      <c r="K835" s="7">
        <v>197900</v>
      </c>
      <c r="L835" s="7">
        <v>197900</v>
      </c>
    </row>
    <row r="836" spans="1:12" x14ac:dyDescent="0.2">
      <c r="A836">
        <v>834</v>
      </c>
      <c r="B836">
        <v>2</v>
      </c>
      <c r="C836">
        <v>167000</v>
      </c>
      <c r="J836" s="6">
        <v>1204</v>
      </c>
      <c r="K836" s="7">
        <v>213000</v>
      </c>
      <c r="L836" s="7">
        <v>213000</v>
      </c>
    </row>
    <row r="837" spans="1:12" x14ac:dyDescent="0.2">
      <c r="A837">
        <v>835</v>
      </c>
      <c r="B837">
        <v>2</v>
      </c>
      <c r="C837">
        <v>139950</v>
      </c>
      <c r="J837" s="6">
        <v>1205</v>
      </c>
      <c r="K837" s="7">
        <v>153500</v>
      </c>
      <c r="L837" s="7">
        <v>153500</v>
      </c>
    </row>
    <row r="838" spans="1:12" x14ac:dyDescent="0.2">
      <c r="A838">
        <v>836</v>
      </c>
      <c r="B838">
        <v>2</v>
      </c>
      <c r="C838">
        <v>128000</v>
      </c>
      <c r="J838" s="6">
        <v>1206</v>
      </c>
      <c r="K838" s="7">
        <v>271900</v>
      </c>
      <c r="L838" s="7">
        <v>271900</v>
      </c>
    </row>
    <row r="839" spans="1:12" x14ac:dyDescent="0.2">
      <c r="A839">
        <v>837</v>
      </c>
      <c r="B839">
        <v>2</v>
      </c>
      <c r="C839">
        <v>153500</v>
      </c>
      <c r="J839" s="6">
        <v>1208</v>
      </c>
      <c r="K839" s="7">
        <v>200000</v>
      </c>
      <c r="L839" s="7">
        <v>200000</v>
      </c>
    </row>
    <row r="840" spans="1:12" x14ac:dyDescent="0.2">
      <c r="A840">
        <v>838</v>
      </c>
      <c r="B840">
        <v>1</v>
      </c>
      <c r="C840">
        <v>100000</v>
      </c>
      <c r="J840" s="6">
        <v>1209</v>
      </c>
      <c r="K840" s="7">
        <v>140000</v>
      </c>
      <c r="L840" s="7">
        <v>140000</v>
      </c>
    </row>
    <row r="841" spans="1:12" x14ac:dyDescent="0.2">
      <c r="A841">
        <v>839</v>
      </c>
      <c r="B841">
        <v>1</v>
      </c>
      <c r="C841">
        <v>144000</v>
      </c>
      <c r="J841" s="6">
        <v>1210</v>
      </c>
      <c r="K841" s="7">
        <v>290000</v>
      </c>
      <c r="L841" s="7">
        <v>290000</v>
      </c>
    </row>
    <row r="842" spans="1:12" x14ac:dyDescent="0.2">
      <c r="A842">
        <v>840</v>
      </c>
      <c r="B842">
        <v>1</v>
      </c>
      <c r="C842">
        <v>130500</v>
      </c>
      <c r="J842" s="6">
        <v>1211</v>
      </c>
      <c r="K842" s="7">
        <v>189000</v>
      </c>
      <c r="L842" s="7">
        <v>189000</v>
      </c>
    </row>
    <row r="843" spans="1:12" x14ac:dyDescent="0.2">
      <c r="A843">
        <v>841</v>
      </c>
      <c r="B843">
        <v>1</v>
      </c>
      <c r="C843">
        <v>140000</v>
      </c>
      <c r="J843" s="6">
        <v>1212</v>
      </c>
      <c r="K843" s="7">
        <v>164000</v>
      </c>
      <c r="L843" s="7">
        <v>164000</v>
      </c>
    </row>
    <row r="844" spans="1:12" x14ac:dyDescent="0.2">
      <c r="A844">
        <v>842</v>
      </c>
      <c r="B844">
        <v>2</v>
      </c>
      <c r="C844">
        <v>157500</v>
      </c>
      <c r="J844" s="6">
        <v>1217</v>
      </c>
      <c r="K844" s="7">
        <v>112000</v>
      </c>
      <c r="L844" s="7">
        <v>112000</v>
      </c>
    </row>
    <row r="845" spans="1:12" x14ac:dyDescent="0.2">
      <c r="A845">
        <v>843</v>
      </c>
      <c r="B845">
        <v>2</v>
      </c>
      <c r="C845">
        <v>174900</v>
      </c>
      <c r="J845" s="6">
        <v>1218</v>
      </c>
      <c r="K845" s="7">
        <v>229456</v>
      </c>
      <c r="L845" s="7">
        <v>229456</v>
      </c>
    </row>
    <row r="846" spans="1:12" x14ac:dyDescent="0.2">
      <c r="A846">
        <v>844</v>
      </c>
      <c r="B846">
        <v>0</v>
      </c>
      <c r="C846">
        <v>141000</v>
      </c>
      <c r="J846" s="6">
        <v>1224</v>
      </c>
      <c r="K846" s="7">
        <v>137900</v>
      </c>
      <c r="L846" s="7">
        <v>137900</v>
      </c>
    </row>
    <row r="847" spans="1:12" x14ac:dyDescent="0.2">
      <c r="A847">
        <v>845</v>
      </c>
      <c r="B847">
        <v>3</v>
      </c>
      <c r="C847">
        <v>153900</v>
      </c>
      <c r="J847" s="6">
        <v>1225</v>
      </c>
      <c r="K847" s="7">
        <v>184000</v>
      </c>
      <c r="L847" s="7">
        <v>184000</v>
      </c>
    </row>
    <row r="848" spans="1:12" x14ac:dyDescent="0.2">
      <c r="A848">
        <v>846</v>
      </c>
      <c r="B848">
        <v>2</v>
      </c>
      <c r="C848">
        <v>171000</v>
      </c>
      <c r="J848" s="6">
        <v>1227</v>
      </c>
      <c r="K848" s="7">
        <v>214000</v>
      </c>
      <c r="L848" s="7">
        <v>214000</v>
      </c>
    </row>
    <row r="849" spans="1:12" x14ac:dyDescent="0.2">
      <c r="A849">
        <v>847</v>
      </c>
      <c r="B849">
        <v>2</v>
      </c>
      <c r="C849">
        <v>213000</v>
      </c>
      <c r="J849" s="6">
        <v>1228</v>
      </c>
      <c r="K849" s="7">
        <v>147000</v>
      </c>
      <c r="L849" s="7">
        <v>147000</v>
      </c>
    </row>
    <row r="850" spans="1:12" x14ac:dyDescent="0.2">
      <c r="A850">
        <v>848</v>
      </c>
      <c r="B850">
        <v>1</v>
      </c>
      <c r="C850">
        <v>133500</v>
      </c>
      <c r="J850" s="6">
        <v>1229</v>
      </c>
      <c r="K850" s="7">
        <v>367294</v>
      </c>
      <c r="L850" s="7">
        <v>367294</v>
      </c>
    </row>
    <row r="851" spans="1:12" x14ac:dyDescent="0.2">
      <c r="A851">
        <v>849</v>
      </c>
      <c r="B851">
        <v>2</v>
      </c>
      <c r="C851">
        <v>240000</v>
      </c>
      <c r="J851" s="6">
        <v>1231</v>
      </c>
      <c r="K851" s="7">
        <v>190000</v>
      </c>
      <c r="L851" s="7">
        <v>190000</v>
      </c>
    </row>
    <row r="852" spans="1:12" x14ac:dyDescent="0.2">
      <c r="A852">
        <v>850</v>
      </c>
      <c r="B852">
        <v>2</v>
      </c>
      <c r="C852">
        <v>187000</v>
      </c>
      <c r="J852" s="6">
        <v>1232</v>
      </c>
      <c r="K852" s="7">
        <v>132500</v>
      </c>
      <c r="L852" s="7">
        <v>132500</v>
      </c>
    </row>
    <row r="853" spans="1:12" x14ac:dyDescent="0.2">
      <c r="A853">
        <v>851</v>
      </c>
      <c r="B853">
        <v>2</v>
      </c>
      <c r="C853">
        <v>131500</v>
      </c>
      <c r="J853" s="6">
        <v>1233</v>
      </c>
      <c r="K853" s="7">
        <v>101800</v>
      </c>
      <c r="L853" s="7">
        <v>101800</v>
      </c>
    </row>
    <row r="854" spans="1:12" x14ac:dyDescent="0.2">
      <c r="A854">
        <v>852</v>
      </c>
      <c r="B854">
        <v>2</v>
      </c>
      <c r="C854">
        <v>215000</v>
      </c>
      <c r="J854" s="6">
        <v>1234</v>
      </c>
      <c r="K854" s="7">
        <v>142000</v>
      </c>
      <c r="L854" s="7">
        <v>142000</v>
      </c>
    </row>
    <row r="855" spans="1:12" x14ac:dyDescent="0.2">
      <c r="A855">
        <v>853</v>
      </c>
      <c r="B855">
        <v>1</v>
      </c>
      <c r="C855">
        <v>164000</v>
      </c>
      <c r="J855" s="6">
        <v>1237</v>
      </c>
      <c r="K855" s="7">
        <v>175500</v>
      </c>
      <c r="L855" s="7">
        <v>175500</v>
      </c>
    </row>
    <row r="856" spans="1:12" x14ac:dyDescent="0.2">
      <c r="A856">
        <v>854</v>
      </c>
      <c r="B856">
        <v>2</v>
      </c>
      <c r="C856">
        <v>158000</v>
      </c>
      <c r="J856" s="6">
        <v>1238</v>
      </c>
      <c r="K856" s="7">
        <v>195000</v>
      </c>
      <c r="L856" s="7">
        <v>195000</v>
      </c>
    </row>
    <row r="857" spans="1:12" x14ac:dyDescent="0.2">
      <c r="A857">
        <v>855</v>
      </c>
      <c r="B857">
        <v>2</v>
      </c>
      <c r="C857">
        <v>170000</v>
      </c>
      <c r="J857" s="6">
        <v>1239</v>
      </c>
      <c r="K857" s="7">
        <v>142500</v>
      </c>
      <c r="L857" s="7">
        <v>142500</v>
      </c>
    </row>
    <row r="858" spans="1:12" x14ac:dyDescent="0.2">
      <c r="A858">
        <v>856</v>
      </c>
      <c r="B858">
        <v>1</v>
      </c>
      <c r="C858">
        <v>127000</v>
      </c>
      <c r="J858" s="6">
        <v>1240</v>
      </c>
      <c r="K858" s="7">
        <v>265900</v>
      </c>
      <c r="L858" s="7">
        <v>265900</v>
      </c>
    </row>
    <row r="859" spans="1:12" x14ac:dyDescent="0.2">
      <c r="A859">
        <v>857</v>
      </c>
      <c r="B859">
        <v>2</v>
      </c>
      <c r="C859">
        <v>147000</v>
      </c>
      <c r="J859" s="6">
        <v>1241</v>
      </c>
      <c r="K859" s="7">
        <v>224900</v>
      </c>
      <c r="L859" s="7">
        <v>224900</v>
      </c>
    </row>
    <row r="860" spans="1:12" x14ac:dyDescent="0.2">
      <c r="A860">
        <v>858</v>
      </c>
      <c r="B860">
        <v>2</v>
      </c>
      <c r="C860">
        <v>174000</v>
      </c>
      <c r="J860" s="6">
        <v>1242</v>
      </c>
      <c r="K860" s="7">
        <v>248328</v>
      </c>
      <c r="L860" s="7">
        <v>248328</v>
      </c>
    </row>
    <row r="861" spans="1:12" x14ac:dyDescent="0.2">
      <c r="A861">
        <v>859</v>
      </c>
      <c r="B861">
        <v>2</v>
      </c>
      <c r="C861">
        <v>152000</v>
      </c>
      <c r="J861" s="6">
        <v>1243</v>
      </c>
      <c r="K861" s="7">
        <v>170000</v>
      </c>
      <c r="L861" s="7">
        <v>170000</v>
      </c>
    </row>
    <row r="862" spans="1:12" x14ac:dyDescent="0.2">
      <c r="A862">
        <v>860</v>
      </c>
      <c r="B862">
        <v>2</v>
      </c>
      <c r="C862">
        <v>250000</v>
      </c>
      <c r="J862" s="6">
        <v>1244</v>
      </c>
      <c r="K862" s="7">
        <v>465000</v>
      </c>
      <c r="L862" s="7">
        <v>465000</v>
      </c>
    </row>
    <row r="863" spans="1:12" x14ac:dyDescent="0.2">
      <c r="A863">
        <v>861</v>
      </c>
      <c r="B863">
        <v>1</v>
      </c>
      <c r="C863">
        <v>189950</v>
      </c>
      <c r="J863" s="6">
        <v>1245</v>
      </c>
      <c r="K863" s="7">
        <v>230000</v>
      </c>
      <c r="L863" s="7">
        <v>230000</v>
      </c>
    </row>
    <row r="864" spans="1:12" x14ac:dyDescent="0.2">
      <c r="A864">
        <v>862</v>
      </c>
      <c r="B864">
        <v>2</v>
      </c>
      <c r="C864">
        <v>131500</v>
      </c>
      <c r="J864" s="6">
        <v>1246</v>
      </c>
      <c r="K864" s="7">
        <v>178000</v>
      </c>
      <c r="L864" s="7">
        <v>178000</v>
      </c>
    </row>
    <row r="865" spans="1:12" x14ac:dyDescent="0.2">
      <c r="A865">
        <v>863</v>
      </c>
      <c r="B865">
        <v>2</v>
      </c>
      <c r="C865">
        <v>152000</v>
      </c>
      <c r="J865" s="6">
        <v>1247</v>
      </c>
      <c r="K865" s="7">
        <v>186500</v>
      </c>
      <c r="L865" s="7">
        <v>186500</v>
      </c>
    </row>
    <row r="866" spans="1:12" x14ac:dyDescent="0.2">
      <c r="A866">
        <v>864</v>
      </c>
      <c r="B866">
        <v>1</v>
      </c>
      <c r="C866">
        <v>132500</v>
      </c>
      <c r="J866" s="6">
        <v>1248</v>
      </c>
      <c r="K866" s="7">
        <v>169900</v>
      </c>
      <c r="L866" s="7">
        <v>169900</v>
      </c>
    </row>
    <row r="867" spans="1:12" x14ac:dyDescent="0.2">
      <c r="A867">
        <v>865</v>
      </c>
      <c r="B867">
        <v>2</v>
      </c>
      <c r="C867">
        <v>250580</v>
      </c>
      <c r="J867" s="6">
        <v>1249</v>
      </c>
      <c r="K867" s="7">
        <v>129500</v>
      </c>
      <c r="L867" s="7">
        <v>129500</v>
      </c>
    </row>
    <row r="868" spans="1:12" x14ac:dyDescent="0.2">
      <c r="A868">
        <v>866</v>
      </c>
      <c r="B868">
        <v>2</v>
      </c>
      <c r="C868">
        <v>148500</v>
      </c>
      <c r="J868" s="6">
        <v>1251</v>
      </c>
      <c r="K868" s="7">
        <v>244000</v>
      </c>
      <c r="L868" s="7">
        <v>244000</v>
      </c>
    </row>
    <row r="869" spans="1:12" x14ac:dyDescent="0.2">
      <c r="A869">
        <v>867</v>
      </c>
      <c r="B869">
        <v>3</v>
      </c>
      <c r="C869">
        <v>248900</v>
      </c>
      <c r="J869" s="6">
        <v>1252</v>
      </c>
      <c r="K869" s="7">
        <v>171750</v>
      </c>
      <c r="L869" s="7">
        <v>171750</v>
      </c>
    </row>
    <row r="870" spans="1:12" x14ac:dyDescent="0.2">
      <c r="A870">
        <v>868</v>
      </c>
      <c r="B870">
        <v>2</v>
      </c>
      <c r="C870">
        <v>129000</v>
      </c>
      <c r="J870" s="6">
        <v>1254</v>
      </c>
      <c r="K870" s="7">
        <v>294000</v>
      </c>
      <c r="L870" s="7">
        <v>294000</v>
      </c>
    </row>
    <row r="871" spans="1:12" x14ac:dyDescent="0.2">
      <c r="A871">
        <v>869</v>
      </c>
      <c r="B871">
        <v>2</v>
      </c>
      <c r="C871">
        <v>169000</v>
      </c>
      <c r="J871" s="6">
        <v>1255</v>
      </c>
      <c r="K871" s="7">
        <v>165400</v>
      </c>
      <c r="L871" s="7">
        <v>165400</v>
      </c>
    </row>
    <row r="872" spans="1:12" x14ac:dyDescent="0.2">
      <c r="A872">
        <v>870</v>
      </c>
      <c r="B872">
        <v>2</v>
      </c>
      <c r="C872">
        <v>236000</v>
      </c>
      <c r="J872" s="6">
        <v>1257</v>
      </c>
      <c r="K872" s="7">
        <v>301500</v>
      </c>
      <c r="L872" s="7">
        <v>301500</v>
      </c>
    </row>
    <row r="873" spans="1:12" x14ac:dyDescent="0.2">
      <c r="A873">
        <v>871</v>
      </c>
      <c r="B873">
        <v>1</v>
      </c>
      <c r="C873">
        <v>109500</v>
      </c>
      <c r="J873" s="6">
        <v>1259</v>
      </c>
      <c r="K873" s="7">
        <v>190000</v>
      </c>
      <c r="L873" s="7">
        <v>190000</v>
      </c>
    </row>
    <row r="874" spans="1:12" x14ac:dyDescent="0.2">
      <c r="A874">
        <v>872</v>
      </c>
      <c r="B874">
        <v>2</v>
      </c>
      <c r="C874">
        <v>200500</v>
      </c>
      <c r="J874" s="6">
        <v>1260</v>
      </c>
      <c r="K874" s="7">
        <v>151000</v>
      </c>
      <c r="L874" s="7">
        <v>151000</v>
      </c>
    </row>
    <row r="875" spans="1:12" x14ac:dyDescent="0.2">
      <c r="A875">
        <v>873</v>
      </c>
      <c r="B875">
        <v>2</v>
      </c>
      <c r="C875">
        <v>116000</v>
      </c>
      <c r="J875" s="6">
        <v>1261</v>
      </c>
      <c r="K875" s="7">
        <v>181000</v>
      </c>
      <c r="L875" s="7">
        <v>181000</v>
      </c>
    </row>
    <row r="876" spans="1:12" x14ac:dyDescent="0.2">
      <c r="A876">
        <v>874</v>
      </c>
      <c r="B876">
        <v>1</v>
      </c>
      <c r="C876">
        <v>133000</v>
      </c>
      <c r="J876" s="6">
        <v>1264</v>
      </c>
      <c r="K876" s="7">
        <v>180500</v>
      </c>
      <c r="L876" s="7">
        <v>180500</v>
      </c>
    </row>
    <row r="877" spans="1:12" x14ac:dyDescent="0.2">
      <c r="A877">
        <v>875</v>
      </c>
      <c r="B877">
        <v>1</v>
      </c>
      <c r="C877">
        <v>66500</v>
      </c>
      <c r="J877" s="6">
        <v>1265</v>
      </c>
      <c r="K877" s="7">
        <v>181000</v>
      </c>
      <c r="L877" s="7">
        <v>181000</v>
      </c>
    </row>
    <row r="878" spans="1:12" x14ac:dyDescent="0.2">
      <c r="A878">
        <v>876</v>
      </c>
      <c r="B878">
        <v>2</v>
      </c>
      <c r="C878">
        <v>303477</v>
      </c>
      <c r="J878" s="6">
        <v>1266</v>
      </c>
      <c r="K878" s="7">
        <v>183900</v>
      </c>
      <c r="L878" s="7">
        <v>183900</v>
      </c>
    </row>
    <row r="879" spans="1:12" x14ac:dyDescent="0.2">
      <c r="A879">
        <v>877</v>
      </c>
      <c r="B879">
        <v>2</v>
      </c>
      <c r="C879">
        <v>132250</v>
      </c>
      <c r="J879" s="6">
        <v>1268</v>
      </c>
      <c r="K879" s="7">
        <v>378500</v>
      </c>
      <c r="L879" s="7">
        <v>378500</v>
      </c>
    </row>
    <row r="880" spans="1:12" x14ac:dyDescent="0.2">
      <c r="A880">
        <v>878</v>
      </c>
      <c r="B880">
        <v>3</v>
      </c>
      <c r="C880">
        <v>350000</v>
      </c>
      <c r="J880" s="6">
        <v>1269</v>
      </c>
      <c r="K880" s="7">
        <v>381000</v>
      </c>
      <c r="L880" s="7">
        <v>381000</v>
      </c>
    </row>
    <row r="881" spans="1:12" x14ac:dyDescent="0.2">
      <c r="A881">
        <v>879</v>
      </c>
      <c r="B881">
        <v>2</v>
      </c>
      <c r="C881">
        <v>148000</v>
      </c>
      <c r="J881" s="6">
        <v>1271</v>
      </c>
      <c r="K881" s="7">
        <v>260000</v>
      </c>
      <c r="L881" s="7">
        <v>260000</v>
      </c>
    </row>
    <row r="882" spans="1:12" x14ac:dyDescent="0.2">
      <c r="A882">
        <v>880</v>
      </c>
      <c r="B882">
        <v>1</v>
      </c>
      <c r="C882">
        <v>136500</v>
      </c>
      <c r="J882" s="6">
        <v>1272</v>
      </c>
      <c r="K882" s="7">
        <v>185750</v>
      </c>
      <c r="L882" s="7">
        <v>185750</v>
      </c>
    </row>
    <row r="883" spans="1:12" x14ac:dyDescent="0.2">
      <c r="A883">
        <v>881</v>
      </c>
      <c r="B883">
        <v>2</v>
      </c>
      <c r="C883">
        <v>157000</v>
      </c>
      <c r="J883" s="6">
        <v>1275</v>
      </c>
      <c r="K883" s="7">
        <v>139000</v>
      </c>
      <c r="L883" s="7">
        <v>139000</v>
      </c>
    </row>
    <row r="884" spans="1:12" x14ac:dyDescent="0.2">
      <c r="A884">
        <v>882</v>
      </c>
      <c r="B884">
        <v>2</v>
      </c>
      <c r="C884">
        <v>187500</v>
      </c>
      <c r="J884" s="6">
        <v>1276</v>
      </c>
      <c r="K884" s="7">
        <v>137000</v>
      </c>
      <c r="L884" s="7">
        <v>137000</v>
      </c>
    </row>
    <row r="885" spans="1:12" x14ac:dyDescent="0.2">
      <c r="A885">
        <v>883</v>
      </c>
      <c r="B885">
        <v>2</v>
      </c>
      <c r="C885">
        <v>178000</v>
      </c>
      <c r="J885" s="6">
        <v>1277</v>
      </c>
      <c r="K885" s="7">
        <v>162000</v>
      </c>
      <c r="L885" s="7">
        <v>162000</v>
      </c>
    </row>
    <row r="886" spans="1:12" x14ac:dyDescent="0.2">
      <c r="A886">
        <v>884</v>
      </c>
      <c r="B886">
        <v>1</v>
      </c>
      <c r="C886">
        <v>118500</v>
      </c>
      <c r="J886" s="6">
        <v>1278</v>
      </c>
      <c r="K886" s="7">
        <v>197900</v>
      </c>
      <c r="L886" s="7">
        <v>197900</v>
      </c>
    </row>
    <row r="887" spans="1:12" x14ac:dyDescent="0.2">
      <c r="A887">
        <v>885</v>
      </c>
      <c r="B887">
        <v>1</v>
      </c>
      <c r="C887">
        <v>100000</v>
      </c>
      <c r="J887" s="6">
        <v>1279</v>
      </c>
      <c r="K887" s="7">
        <v>237000</v>
      </c>
      <c r="L887" s="7">
        <v>237000</v>
      </c>
    </row>
    <row r="888" spans="1:12" x14ac:dyDescent="0.2">
      <c r="A888">
        <v>886</v>
      </c>
      <c r="B888">
        <v>2</v>
      </c>
      <c r="C888">
        <v>328900</v>
      </c>
      <c r="J888" s="6">
        <v>1280</v>
      </c>
      <c r="K888" s="7">
        <v>68400</v>
      </c>
      <c r="L888" s="7">
        <v>68400</v>
      </c>
    </row>
    <row r="889" spans="1:12" x14ac:dyDescent="0.2">
      <c r="A889">
        <v>887</v>
      </c>
      <c r="B889">
        <v>2</v>
      </c>
      <c r="C889">
        <v>145000</v>
      </c>
      <c r="J889" s="6">
        <v>1281</v>
      </c>
      <c r="K889" s="7">
        <v>227000</v>
      </c>
      <c r="L889" s="7">
        <v>227000</v>
      </c>
    </row>
    <row r="890" spans="1:12" x14ac:dyDescent="0.2">
      <c r="A890">
        <v>888</v>
      </c>
      <c r="B890">
        <v>1</v>
      </c>
      <c r="C890">
        <v>135500</v>
      </c>
      <c r="J890" s="6">
        <v>1282</v>
      </c>
      <c r="K890" s="7">
        <v>180000</v>
      </c>
      <c r="L890" s="7">
        <v>180000</v>
      </c>
    </row>
    <row r="891" spans="1:12" x14ac:dyDescent="0.2">
      <c r="A891">
        <v>889</v>
      </c>
      <c r="B891">
        <v>2</v>
      </c>
      <c r="C891">
        <v>268000</v>
      </c>
      <c r="J891" s="6">
        <v>1283</v>
      </c>
      <c r="K891" s="7">
        <v>150500</v>
      </c>
      <c r="L891" s="7">
        <v>150500</v>
      </c>
    </row>
    <row r="892" spans="1:12" x14ac:dyDescent="0.2">
      <c r="A892">
        <v>890</v>
      </c>
      <c r="B892">
        <v>2</v>
      </c>
      <c r="C892">
        <v>149500</v>
      </c>
      <c r="J892" s="6">
        <v>1287</v>
      </c>
      <c r="K892" s="7">
        <v>143000</v>
      </c>
      <c r="L892" s="7">
        <v>143000</v>
      </c>
    </row>
    <row r="893" spans="1:12" x14ac:dyDescent="0.2">
      <c r="A893">
        <v>891</v>
      </c>
      <c r="B893">
        <v>2</v>
      </c>
      <c r="C893">
        <v>122900</v>
      </c>
      <c r="J893" s="6">
        <v>1288</v>
      </c>
      <c r="K893" s="7">
        <v>190000</v>
      </c>
      <c r="L893" s="7">
        <v>190000</v>
      </c>
    </row>
    <row r="894" spans="1:12" x14ac:dyDescent="0.2">
      <c r="A894">
        <v>892</v>
      </c>
      <c r="B894">
        <v>2</v>
      </c>
      <c r="C894">
        <v>172500</v>
      </c>
      <c r="J894" s="6">
        <v>1289</v>
      </c>
      <c r="K894" s="7">
        <v>278000</v>
      </c>
      <c r="L894" s="7">
        <v>278000</v>
      </c>
    </row>
    <row r="895" spans="1:12" x14ac:dyDescent="0.2">
      <c r="A895">
        <v>893</v>
      </c>
      <c r="B895">
        <v>1</v>
      </c>
      <c r="C895">
        <v>154500</v>
      </c>
      <c r="J895" s="6">
        <v>1290</v>
      </c>
      <c r="K895" s="7">
        <v>281000</v>
      </c>
      <c r="L895" s="7">
        <v>281000</v>
      </c>
    </row>
    <row r="896" spans="1:12" x14ac:dyDescent="0.2">
      <c r="A896">
        <v>894</v>
      </c>
      <c r="B896">
        <v>1</v>
      </c>
      <c r="C896">
        <v>165000</v>
      </c>
      <c r="J896" s="6">
        <v>1291</v>
      </c>
      <c r="K896" s="7">
        <v>180500</v>
      </c>
      <c r="L896" s="7">
        <v>180500</v>
      </c>
    </row>
    <row r="897" spans="1:12" x14ac:dyDescent="0.2">
      <c r="A897">
        <v>895</v>
      </c>
      <c r="B897">
        <v>2</v>
      </c>
      <c r="C897">
        <v>118858</v>
      </c>
      <c r="J897" s="6">
        <v>1294</v>
      </c>
      <c r="K897" s="7">
        <v>162900</v>
      </c>
      <c r="L897" s="7">
        <v>162900</v>
      </c>
    </row>
    <row r="898" spans="1:12" x14ac:dyDescent="0.2">
      <c r="A898">
        <v>896</v>
      </c>
      <c r="B898">
        <v>2</v>
      </c>
      <c r="C898">
        <v>140000</v>
      </c>
      <c r="J898" s="6">
        <v>1295</v>
      </c>
      <c r="K898" s="7">
        <v>115000</v>
      </c>
      <c r="L898" s="7">
        <v>115000</v>
      </c>
    </row>
    <row r="899" spans="1:12" x14ac:dyDescent="0.2">
      <c r="A899">
        <v>897</v>
      </c>
      <c r="B899">
        <v>1</v>
      </c>
      <c r="C899">
        <v>106500</v>
      </c>
      <c r="J899" s="6">
        <v>1297</v>
      </c>
      <c r="K899" s="7">
        <v>155000</v>
      </c>
      <c r="L899" s="7">
        <v>155000</v>
      </c>
    </row>
    <row r="900" spans="1:12" x14ac:dyDescent="0.2">
      <c r="A900">
        <v>898</v>
      </c>
      <c r="B900">
        <v>2</v>
      </c>
      <c r="C900">
        <v>142953</v>
      </c>
      <c r="J900" s="6">
        <v>1298</v>
      </c>
      <c r="K900" s="7">
        <v>140000</v>
      </c>
      <c r="L900" s="7">
        <v>140000</v>
      </c>
    </row>
    <row r="901" spans="1:12" x14ac:dyDescent="0.2">
      <c r="A901">
        <v>899</v>
      </c>
      <c r="B901">
        <v>3</v>
      </c>
      <c r="C901">
        <v>611657</v>
      </c>
      <c r="J901" s="6">
        <v>1299</v>
      </c>
      <c r="K901" s="7">
        <v>160000</v>
      </c>
      <c r="L901" s="7">
        <v>160000</v>
      </c>
    </row>
    <row r="902" spans="1:12" x14ac:dyDescent="0.2">
      <c r="A902">
        <v>900</v>
      </c>
      <c r="B902">
        <v>1</v>
      </c>
      <c r="C902">
        <v>135000</v>
      </c>
      <c r="J902" s="6">
        <v>1301</v>
      </c>
      <c r="K902" s="7">
        <v>225000</v>
      </c>
      <c r="L902" s="7">
        <v>225000</v>
      </c>
    </row>
    <row r="903" spans="1:12" x14ac:dyDescent="0.2">
      <c r="A903">
        <v>901</v>
      </c>
      <c r="B903">
        <v>1</v>
      </c>
      <c r="C903">
        <v>110000</v>
      </c>
      <c r="J903" s="6">
        <v>1303</v>
      </c>
      <c r="K903" s="7">
        <v>290000</v>
      </c>
      <c r="L903" s="7">
        <v>290000</v>
      </c>
    </row>
    <row r="904" spans="1:12" x14ac:dyDescent="0.2">
      <c r="A904">
        <v>902</v>
      </c>
      <c r="B904">
        <v>1</v>
      </c>
      <c r="C904">
        <v>153000</v>
      </c>
      <c r="J904" s="6">
        <v>1304</v>
      </c>
      <c r="K904" s="7">
        <v>232000</v>
      </c>
      <c r="L904" s="7">
        <v>232000</v>
      </c>
    </row>
    <row r="905" spans="1:12" x14ac:dyDescent="0.2">
      <c r="A905">
        <v>903</v>
      </c>
      <c r="B905">
        <v>2</v>
      </c>
      <c r="C905">
        <v>180000</v>
      </c>
      <c r="J905" s="6">
        <v>1305</v>
      </c>
      <c r="K905" s="7">
        <v>130000</v>
      </c>
      <c r="L905" s="7">
        <v>130000</v>
      </c>
    </row>
    <row r="906" spans="1:12" x14ac:dyDescent="0.2">
      <c r="A906">
        <v>904</v>
      </c>
      <c r="B906">
        <v>3</v>
      </c>
      <c r="C906">
        <v>240000</v>
      </c>
      <c r="J906" s="6">
        <v>1306</v>
      </c>
      <c r="K906" s="7">
        <v>325000</v>
      </c>
      <c r="L906" s="7">
        <v>325000</v>
      </c>
    </row>
    <row r="907" spans="1:12" x14ac:dyDescent="0.2">
      <c r="A907">
        <v>905</v>
      </c>
      <c r="B907">
        <v>1</v>
      </c>
      <c r="C907">
        <v>125500</v>
      </c>
      <c r="J907" s="6">
        <v>1307</v>
      </c>
      <c r="K907" s="7">
        <v>202500</v>
      </c>
      <c r="L907" s="7">
        <v>202500</v>
      </c>
    </row>
    <row r="908" spans="1:12" x14ac:dyDescent="0.2">
      <c r="A908">
        <v>906</v>
      </c>
      <c r="B908">
        <v>1</v>
      </c>
      <c r="C908">
        <v>128000</v>
      </c>
      <c r="J908" s="6">
        <v>1308</v>
      </c>
      <c r="K908" s="7">
        <v>138000</v>
      </c>
      <c r="L908" s="7">
        <v>138000</v>
      </c>
    </row>
    <row r="909" spans="1:12" x14ac:dyDescent="0.2">
      <c r="A909">
        <v>907</v>
      </c>
      <c r="B909">
        <v>3</v>
      </c>
      <c r="C909">
        <v>255000</v>
      </c>
      <c r="J909" s="6">
        <v>1309</v>
      </c>
      <c r="K909" s="7">
        <v>147000</v>
      </c>
      <c r="L909" s="7">
        <v>147000</v>
      </c>
    </row>
    <row r="910" spans="1:12" x14ac:dyDescent="0.2">
      <c r="A910">
        <v>908</v>
      </c>
      <c r="B910">
        <v>1</v>
      </c>
      <c r="C910">
        <v>250000</v>
      </c>
      <c r="J910" s="6">
        <v>1310</v>
      </c>
      <c r="K910" s="7">
        <v>179200</v>
      </c>
      <c r="L910" s="7">
        <v>179200</v>
      </c>
    </row>
    <row r="911" spans="1:12" x14ac:dyDescent="0.2">
      <c r="A911">
        <v>909</v>
      </c>
      <c r="B911">
        <v>2</v>
      </c>
      <c r="C911">
        <v>131000</v>
      </c>
      <c r="J911" s="6">
        <v>1311</v>
      </c>
      <c r="K911" s="7">
        <v>335000</v>
      </c>
      <c r="L911" s="7">
        <v>335000</v>
      </c>
    </row>
    <row r="912" spans="1:12" x14ac:dyDescent="0.2">
      <c r="A912">
        <v>910</v>
      </c>
      <c r="B912">
        <v>2</v>
      </c>
      <c r="C912">
        <v>174000</v>
      </c>
      <c r="J912" s="6">
        <v>1312</v>
      </c>
      <c r="K912" s="7">
        <v>203000</v>
      </c>
      <c r="L912" s="7">
        <v>203000</v>
      </c>
    </row>
    <row r="913" spans="1:12" x14ac:dyDescent="0.2">
      <c r="A913">
        <v>911</v>
      </c>
      <c r="B913">
        <v>2</v>
      </c>
      <c r="C913">
        <v>154300</v>
      </c>
      <c r="J913" s="6">
        <v>1313</v>
      </c>
      <c r="K913" s="7">
        <v>302000</v>
      </c>
      <c r="L913" s="7">
        <v>302000</v>
      </c>
    </row>
    <row r="914" spans="1:12" x14ac:dyDescent="0.2">
      <c r="A914">
        <v>912</v>
      </c>
      <c r="B914">
        <v>1</v>
      </c>
      <c r="C914">
        <v>143500</v>
      </c>
      <c r="J914" s="6">
        <v>1314</v>
      </c>
      <c r="K914" s="7">
        <v>333168</v>
      </c>
      <c r="L914" s="7">
        <v>333168</v>
      </c>
    </row>
    <row r="915" spans="1:12" x14ac:dyDescent="0.2">
      <c r="A915">
        <v>913</v>
      </c>
      <c r="B915">
        <v>1</v>
      </c>
      <c r="C915">
        <v>88000</v>
      </c>
      <c r="J915" s="6">
        <v>1316</v>
      </c>
      <c r="K915" s="7">
        <v>206900</v>
      </c>
      <c r="L915" s="7">
        <v>206900</v>
      </c>
    </row>
    <row r="916" spans="1:12" x14ac:dyDescent="0.2">
      <c r="A916">
        <v>914</v>
      </c>
      <c r="B916">
        <v>3</v>
      </c>
      <c r="C916">
        <v>145000</v>
      </c>
      <c r="J916" s="6">
        <v>1317</v>
      </c>
      <c r="K916" s="7">
        <v>295493</v>
      </c>
      <c r="L916" s="7">
        <v>295493</v>
      </c>
    </row>
    <row r="917" spans="1:12" x14ac:dyDescent="0.2">
      <c r="A917">
        <v>915</v>
      </c>
      <c r="B917">
        <v>2</v>
      </c>
      <c r="C917">
        <v>173733</v>
      </c>
      <c r="J917" s="6">
        <v>1318</v>
      </c>
      <c r="K917" s="7">
        <v>208900</v>
      </c>
      <c r="L917" s="7">
        <v>208900</v>
      </c>
    </row>
    <row r="918" spans="1:12" x14ac:dyDescent="0.2">
      <c r="A918">
        <v>916</v>
      </c>
      <c r="B918">
        <v>1</v>
      </c>
      <c r="C918">
        <v>75000</v>
      </c>
      <c r="J918" s="6">
        <v>1319</v>
      </c>
      <c r="K918" s="7">
        <v>275000</v>
      </c>
      <c r="L918" s="7">
        <v>275000</v>
      </c>
    </row>
    <row r="919" spans="1:12" x14ac:dyDescent="0.2">
      <c r="A919">
        <v>917</v>
      </c>
      <c r="B919">
        <v>1</v>
      </c>
      <c r="C919">
        <v>35311</v>
      </c>
      <c r="J919" s="6">
        <v>1321</v>
      </c>
      <c r="K919" s="7">
        <v>156500</v>
      </c>
      <c r="L919" s="7">
        <v>156500</v>
      </c>
    </row>
    <row r="920" spans="1:12" x14ac:dyDescent="0.2">
      <c r="A920">
        <v>918</v>
      </c>
      <c r="B920">
        <v>1</v>
      </c>
      <c r="C920">
        <v>135000</v>
      </c>
      <c r="J920" s="6">
        <v>1323</v>
      </c>
      <c r="K920" s="7">
        <v>190000</v>
      </c>
      <c r="L920" s="7">
        <v>190000</v>
      </c>
    </row>
    <row r="921" spans="1:12" x14ac:dyDescent="0.2">
      <c r="A921">
        <v>919</v>
      </c>
      <c r="B921">
        <v>3</v>
      </c>
      <c r="C921">
        <v>238000</v>
      </c>
      <c r="J921" s="6">
        <v>1325</v>
      </c>
      <c r="K921" s="7">
        <v>147000</v>
      </c>
      <c r="L921" s="7">
        <v>147000</v>
      </c>
    </row>
    <row r="922" spans="1:12" x14ac:dyDescent="0.2">
      <c r="A922">
        <v>920</v>
      </c>
      <c r="B922">
        <v>2</v>
      </c>
      <c r="C922">
        <v>176500</v>
      </c>
      <c r="J922" s="6">
        <v>1329</v>
      </c>
      <c r="K922" s="7">
        <v>256000</v>
      </c>
      <c r="L922" s="7">
        <v>256000</v>
      </c>
    </row>
    <row r="923" spans="1:12" x14ac:dyDescent="0.2">
      <c r="A923">
        <v>921</v>
      </c>
      <c r="B923">
        <v>2</v>
      </c>
      <c r="C923">
        <v>201000</v>
      </c>
      <c r="J923" s="6">
        <v>1330</v>
      </c>
      <c r="K923" s="7">
        <v>176500</v>
      </c>
      <c r="L923" s="7">
        <v>176500</v>
      </c>
    </row>
    <row r="924" spans="1:12" x14ac:dyDescent="0.2">
      <c r="A924">
        <v>922</v>
      </c>
      <c r="B924">
        <v>0</v>
      </c>
      <c r="C924">
        <v>145900</v>
      </c>
      <c r="J924" s="6">
        <v>1331</v>
      </c>
      <c r="K924" s="7">
        <v>227000</v>
      </c>
      <c r="L924" s="7">
        <v>227000</v>
      </c>
    </row>
    <row r="925" spans="1:12" x14ac:dyDescent="0.2">
      <c r="A925">
        <v>923</v>
      </c>
      <c r="B925">
        <v>2</v>
      </c>
      <c r="C925">
        <v>169990</v>
      </c>
      <c r="J925" s="6">
        <v>1332</v>
      </c>
      <c r="K925" s="7">
        <v>132500</v>
      </c>
      <c r="L925" s="7">
        <v>132500</v>
      </c>
    </row>
    <row r="926" spans="1:12" x14ac:dyDescent="0.2">
      <c r="A926">
        <v>924</v>
      </c>
      <c r="B926">
        <v>2</v>
      </c>
      <c r="C926">
        <v>193000</v>
      </c>
      <c r="J926" s="6">
        <v>1335</v>
      </c>
      <c r="K926" s="7">
        <v>125000</v>
      </c>
      <c r="L926" s="7">
        <v>125000</v>
      </c>
    </row>
    <row r="927" spans="1:12" x14ac:dyDescent="0.2">
      <c r="A927">
        <v>925</v>
      </c>
      <c r="B927">
        <v>2</v>
      </c>
      <c r="C927">
        <v>207500</v>
      </c>
      <c r="J927" s="6">
        <v>1336</v>
      </c>
      <c r="K927" s="7">
        <v>167900</v>
      </c>
      <c r="L927" s="7">
        <v>167900</v>
      </c>
    </row>
    <row r="928" spans="1:12" x14ac:dyDescent="0.2">
      <c r="A928">
        <v>926</v>
      </c>
      <c r="B928">
        <v>2</v>
      </c>
      <c r="C928">
        <v>175000</v>
      </c>
      <c r="J928" s="6">
        <v>1337</v>
      </c>
      <c r="K928" s="7">
        <v>135000</v>
      </c>
      <c r="L928" s="7">
        <v>135000</v>
      </c>
    </row>
    <row r="929" spans="1:12" x14ac:dyDescent="0.2">
      <c r="A929">
        <v>927</v>
      </c>
      <c r="B929">
        <v>3</v>
      </c>
      <c r="C929">
        <v>285000</v>
      </c>
      <c r="J929" s="6">
        <v>1339</v>
      </c>
      <c r="K929" s="7">
        <v>200000</v>
      </c>
      <c r="L929" s="7">
        <v>200000</v>
      </c>
    </row>
    <row r="930" spans="1:12" x14ac:dyDescent="0.2">
      <c r="A930">
        <v>928</v>
      </c>
      <c r="B930">
        <v>2</v>
      </c>
      <c r="C930">
        <v>176000</v>
      </c>
      <c r="J930" s="6">
        <v>1341</v>
      </c>
      <c r="K930" s="7">
        <v>123000</v>
      </c>
      <c r="L930" s="7">
        <v>123000</v>
      </c>
    </row>
    <row r="931" spans="1:12" x14ac:dyDescent="0.2">
      <c r="A931">
        <v>929</v>
      </c>
      <c r="B931">
        <v>2</v>
      </c>
      <c r="C931">
        <v>236500</v>
      </c>
      <c r="J931" s="6">
        <v>1342</v>
      </c>
      <c r="K931" s="7">
        <v>155000</v>
      </c>
      <c r="L931" s="7">
        <v>155000</v>
      </c>
    </row>
    <row r="932" spans="1:12" x14ac:dyDescent="0.2">
      <c r="A932">
        <v>930</v>
      </c>
      <c r="B932">
        <v>2</v>
      </c>
      <c r="C932">
        <v>222000</v>
      </c>
      <c r="J932" s="6">
        <v>1343</v>
      </c>
      <c r="K932" s="7">
        <v>228500</v>
      </c>
      <c r="L932" s="7">
        <v>228500</v>
      </c>
    </row>
    <row r="933" spans="1:12" x14ac:dyDescent="0.2">
      <c r="A933">
        <v>931</v>
      </c>
      <c r="B933">
        <v>3</v>
      </c>
      <c r="C933">
        <v>201000</v>
      </c>
      <c r="J933" s="6">
        <v>1344</v>
      </c>
      <c r="K933" s="7">
        <v>177000</v>
      </c>
      <c r="L933" s="7">
        <v>177000</v>
      </c>
    </row>
    <row r="934" spans="1:12" x14ac:dyDescent="0.2">
      <c r="A934">
        <v>932</v>
      </c>
      <c r="B934">
        <v>1</v>
      </c>
      <c r="C934">
        <v>117500</v>
      </c>
      <c r="J934" s="6">
        <v>1345</v>
      </c>
      <c r="K934" s="7">
        <v>155835</v>
      </c>
      <c r="L934" s="7">
        <v>155835</v>
      </c>
    </row>
    <row r="935" spans="1:12" x14ac:dyDescent="0.2">
      <c r="A935">
        <v>933</v>
      </c>
      <c r="B935">
        <v>3</v>
      </c>
      <c r="C935">
        <v>320000</v>
      </c>
      <c r="J935" s="6">
        <v>1347</v>
      </c>
      <c r="K935" s="7">
        <v>262500</v>
      </c>
      <c r="L935" s="7">
        <v>262500</v>
      </c>
    </row>
    <row r="936" spans="1:12" x14ac:dyDescent="0.2">
      <c r="A936">
        <v>934</v>
      </c>
      <c r="B936">
        <v>2</v>
      </c>
      <c r="C936">
        <v>190000</v>
      </c>
      <c r="J936" s="6">
        <v>1348</v>
      </c>
      <c r="K936" s="7">
        <v>283463</v>
      </c>
      <c r="L936" s="7">
        <v>283463</v>
      </c>
    </row>
    <row r="937" spans="1:12" x14ac:dyDescent="0.2">
      <c r="A937">
        <v>935</v>
      </c>
      <c r="B937">
        <v>2</v>
      </c>
      <c r="C937">
        <v>242000</v>
      </c>
      <c r="J937" s="6">
        <v>1349</v>
      </c>
      <c r="K937" s="7">
        <v>215000</v>
      </c>
      <c r="L937" s="7">
        <v>215000</v>
      </c>
    </row>
    <row r="938" spans="1:12" x14ac:dyDescent="0.2">
      <c r="A938">
        <v>936</v>
      </c>
      <c r="B938">
        <v>2</v>
      </c>
      <c r="C938">
        <v>79900</v>
      </c>
      <c r="J938" s="6">
        <v>1351</v>
      </c>
      <c r="K938" s="7">
        <v>200000</v>
      </c>
      <c r="L938" s="7">
        <v>200000</v>
      </c>
    </row>
    <row r="939" spans="1:12" x14ac:dyDescent="0.2">
      <c r="A939">
        <v>937</v>
      </c>
      <c r="B939">
        <v>2</v>
      </c>
      <c r="C939">
        <v>184900</v>
      </c>
      <c r="J939" s="6">
        <v>1352</v>
      </c>
      <c r="K939" s="7">
        <v>171000</v>
      </c>
      <c r="L939" s="7">
        <v>171000</v>
      </c>
    </row>
    <row r="940" spans="1:12" x14ac:dyDescent="0.2">
      <c r="A940">
        <v>938</v>
      </c>
      <c r="B940">
        <v>2</v>
      </c>
      <c r="C940">
        <v>253000</v>
      </c>
      <c r="J940" s="6">
        <v>1353</v>
      </c>
      <c r="K940" s="7">
        <v>134900</v>
      </c>
      <c r="L940" s="7">
        <v>134900</v>
      </c>
    </row>
    <row r="941" spans="1:12" x14ac:dyDescent="0.2">
      <c r="A941">
        <v>939</v>
      </c>
      <c r="B941">
        <v>3</v>
      </c>
      <c r="C941">
        <v>239799</v>
      </c>
      <c r="J941" s="6">
        <v>1354</v>
      </c>
      <c r="K941" s="7">
        <v>410000</v>
      </c>
      <c r="L941" s="7">
        <v>410000</v>
      </c>
    </row>
    <row r="942" spans="1:12" x14ac:dyDescent="0.2">
      <c r="A942">
        <v>940</v>
      </c>
      <c r="B942">
        <v>1</v>
      </c>
      <c r="C942">
        <v>244400</v>
      </c>
      <c r="J942" s="6">
        <v>1355</v>
      </c>
      <c r="K942" s="7">
        <v>235000</v>
      </c>
      <c r="L942" s="7">
        <v>235000</v>
      </c>
    </row>
    <row r="943" spans="1:12" x14ac:dyDescent="0.2">
      <c r="A943">
        <v>941</v>
      </c>
      <c r="B943">
        <v>2</v>
      </c>
      <c r="C943">
        <v>150900</v>
      </c>
      <c r="J943" s="6">
        <v>1356</v>
      </c>
      <c r="K943" s="7">
        <v>170000</v>
      </c>
      <c r="L943" s="7">
        <v>170000</v>
      </c>
    </row>
    <row r="944" spans="1:12" x14ac:dyDescent="0.2">
      <c r="A944">
        <v>942</v>
      </c>
      <c r="B944">
        <v>2</v>
      </c>
      <c r="C944">
        <v>214000</v>
      </c>
      <c r="J944" s="6">
        <v>1358</v>
      </c>
      <c r="K944" s="7">
        <v>149900</v>
      </c>
      <c r="L944" s="7">
        <v>149900</v>
      </c>
    </row>
    <row r="945" spans="1:12" x14ac:dyDescent="0.2">
      <c r="A945">
        <v>943</v>
      </c>
      <c r="B945">
        <v>0</v>
      </c>
      <c r="C945">
        <v>150000</v>
      </c>
      <c r="J945" s="6">
        <v>1359</v>
      </c>
      <c r="K945" s="7">
        <v>177500</v>
      </c>
      <c r="L945" s="7">
        <v>177500</v>
      </c>
    </row>
    <row r="946" spans="1:12" x14ac:dyDescent="0.2">
      <c r="A946">
        <v>944</v>
      </c>
      <c r="B946">
        <v>2</v>
      </c>
      <c r="C946">
        <v>143000</v>
      </c>
      <c r="J946" s="6">
        <v>1360</v>
      </c>
      <c r="K946" s="7">
        <v>315000</v>
      </c>
      <c r="L946" s="7">
        <v>315000</v>
      </c>
    </row>
    <row r="947" spans="1:12" x14ac:dyDescent="0.2">
      <c r="A947">
        <v>945</v>
      </c>
      <c r="B947">
        <v>2</v>
      </c>
      <c r="C947">
        <v>137500</v>
      </c>
      <c r="J947" s="6">
        <v>1361</v>
      </c>
      <c r="K947" s="7">
        <v>189000</v>
      </c>
      <c r="L947" s="7">
        <v>189000</v>
      </c>
    </row>
    <row r="948" spans="1:12" x14ac:dyDescent="0.2">
      <c r="A948">
        <v>946</v>
      </c>
      <c r="B948">
        <v>2</v>
      </c>
      <c r="C948">
        <v>124900</v>
      </c>
      <c r="J948" s="6">
        <v>1362</v>
      </c>
      <c r="K948" s="7">
        <v>260000</v>
      </c>
      <c r="L948" s="7">
        <v>260000</v>
      </c>
    </row>
    <row r="949" spans="1:12" x14ac:dyDescent="0.2">
      <c r="A949">
        <v>947</v>
      </c>
      <c r="B949">
        <v>1</v>
      </c>
      <c r="C949">
        <v>143000</v>
      </c>
      <c r="J949" s="6">
        <v>1364</v>
      </c>
      <c r="K949" s="7">
        <v>156932</v>
      </c>
      <c r="L949" s="7">
        <v>156932</v>
      </c>
    </row>
    <row r="950" spans="1:12" x14ac:dyDescent="0.2">
      <c r="A950">
        <v>948</v>
      </c>
      <c r="B950">
        <v>3</v>
      </c>
      <c r="C950">
        <v>270000</v>
      </c>
      <c r="J950" s="6">
        <v>1365</v>
      </c>
      <c r="K950" s="7">
        <v>144152</v>
      </c>
      <c r="L950" s="7">
        <v>144152</v>
      </c>
    </row>
    <row r="951" spans="1:12" x14ac:dyDescent="0.2">
      <c r="A951">
        <v>949</v>
      </c>
      <c r="B951">
        <v>2</v>
      </c>
      <c r="C951">
        <v>192500</v>
      </c>
      <c r="J951" s="6">
        <v>1366</v>
      </c>
      <c r="K951" s="7">
        <v>216000</v>
      </c>
      <c r="L951" s="7">
        <v>216000</v>
      </c>
    </row>
    <row r="952" spans="1:12" x14ac:dyDescent="0.2">
      <c r="A952">
        <v>950</v>
      </c>
      <c r="B952">
        <v>2</v>
      </c>
      <c r="C952">
        <v>197500</v>
      </c>
      <c r="J952" s="6">
        <v>1367</v>
      </c>
      <c r="K952" s="7">
        <v>193000</v>
      </c>
      <c r="L952" s="7">
        <v>193000</v>
      </c>
    </row>
    <row r="953" spans="1:12" x14ac:dyDescent="0.2">
      <c r="A953">
        <v>951</v>
      </c>
      <c r="B953">
        <v>2</v>
      </c>
      <c r="C953">
        <v>129000</v>
      </c>
      <c r="J953" s="6">
        <v>1369</v>
      </c>
      <c r="K953" s="7">
        <v>144000</v>
      </c>
      <c r="L953" s="7">
        <v>144000</v>
      </c>
    </row>
    <row r="954" spans="1:12" x14ac:dyDescent="0.2">
      <c r="A954">
        <v>952</v>
      </c>
      <c r="B954">
        <v>1</v>
      </c>
      <c r="C954">
        <v>119900</v>
      </c>
      <c r="J954" s="6">
        <v>1370</v>
      </c>
      <c r="K954" s="7">
        <v>232000</v>
      </c>
      <c r="L954" s="7">
        <v>232000</v>
      </c>
    </row>
    <row r="955" spans="1:12" x14ac:dyDescent="0.2">
      <c r="A955">
        <v>953</v>
      </c>
      <c r="B955">
        <v>1</v>
      </c>
      <c r="C955">
        <v>133900</v>
      </c>
      <c r="J955" s="6">
        <v>1373</v>
      </c>
      <c r="K955" s="7">
        <v>274300</v>
      </c>
      <c r="L955" s="7">
        <v>274300</v>
      </c>
    </row>
    <row r="956" spans="1:12" x14ac:dyDescent="0.2">
      <c r="A956">
        <v>954</v>
      </c>
      <c r="B956">
        <v>2</v>
      </c>
      <c r="C956">
        <v>172000</v>
      </c>
      <c r="J956" s="6">
        <v>1374</v>
      </c>
      <c r="K956" s="7">
        <v>466500</v>
      </c>
      <c r="L956" s="7">
        <v>466500</v>
      </c>
    </row>
    <row r="957" spans="1:12" x14ac:dyDescent="0.2">
      <c r="A957">
        <v>955</v>
      </c>
      <c r="B957">
        <v>0</v>
      </c>
      <c r="C957">
        <v>127500</v>
      </c>
      <c r="J957" s="6">
        <v>1375</v>
      </c>
      <c r="K957" s="7">
        <v>250000</v>
      </c>
      <c r="L957" s="7">
        <v>250000</v>
      </c>
    </row>
    <row r="958" spans="1:12" x14ac:dyDescent="0.2">
      <c r="A958">
        <v>956</v>
      </c>
      <c r="B958">
        <v>2</v>
      </c>
      <c r="C958">
        <v>145000</v>
      </c>
      <c r="J958" s="6">
        <v>1376</v>
      </c>
      <c r="K958" s="7">
        <v>239000</v>
      </c>
      <c r="L958" s="7">
        <v>239000</v>
      </c>
    </row>
    <row r="959" spans="1:12" x14ac:dyDescent="0.2">
      <c r="A959">
        <v>957</v>
      </c>
      <c r="B959">
        <v>2</v>
      </c>
      <c r="C959">
        <v>124000</v>
      </c>
      <c r="J959" s="6">
        <v>1378</v>
      </c>
      <c r="K959" s="7">
        <v>117000</v>
      </c>
      <c r="L959" s="7">
        <v>117000</v>
      </c>
    </row>
    <row r="960" spans="1:12" x14ac:dyDescent="0.2">
      <c r="A960">
        <v>958</v>
      </c>
      <c r="B960">
        <v>2</v>
      </c>
      <c r="C960">
        <v>132000</v>
      </c>
      <c r="J960" s="6">
        <v>1380</v>
      </c>
      <c r="K960" s="7">
        <v>167500</v>
      </c>
      <c r="L960" s="7">
        <v>167500</v>
      </c>
    </row>
    <row r="961" spans="1:12" x14ac:dyDescent="0.2">
      <c r="A961">
        <v>959</v>
      </c>
      <c r="B961">
        <v>2</v>
      </c>
      <c r="C961">
        <v>185000</v>
      </c>
      <c r="J961" s="6">
        <v>1382</v>
      </c>
      <c r="K961" s="7">
        <v>237500</v>
      </c>
      <c r="L961" s="7">
        <v>237500</v>
      </c>
    </row>
    <row r="962" spans="1:12" x14ac:dyDescent="0.2">
      <c r="A962">
        <v>960</v>
      </c>
      <c r="B962">
        <v>2</v>
      </c>
      <c r="C962">
        <v>155000</v>
      </c>
      <c r="J962" s="6">
        <v>1383</v>
      </c>
      <c r="K962" s="7">
        <v>157000</v>
      </c>
      <c r="L962" s="7">
        <v>157000</v>
      </c>
    </row>
    <row r="963" spans="1:12" x14ac:dyDescent="0.2">
      <c r="A963">
        <v>961</v>
      </c>
      <c r="B963">
        <v>0</v>
      </c>
      <c r="C963">
        <v>116500</v>
      </c>
      <c r="J963" s="6">
        <v>1384</v>
      </c>
      <c r="K963" s="7">
        <v>112000</v>
      </c>
      <c r="L963" s="7">
        <v>112000</v>
      </c>
    </row>
    <row r="964" spans="1:12" x14ac:dyDescent="0.2">
      <c r="A964">
        <v>962</v>
      </c>
      <c r="B964">
        <v>2</v>
      </c>
      <c r="C964">
        <v>272000</v>
      </c>
      <c r="J964" s="6">
        <v>1387</v>
      </c>
      <c r="K964" s="7">
        <v>250000</v>
      </c>
      <c r="L964" s="7">
        <v>250000</v>
      </c>
    </row>
    <row r="965" spans="1:12" x14ac:dyDescent="0.2">
      <c r="A965">
        <v>963</v>
      </c>
      <c r="B965">
        <v>2</v>
      </c>
      <c r="C965">
        <v>155000</v>
      </c>
      <c r="J965" s="6">
        <v>1389</v>
      </c>
      <c r="K965" s="7">
        <v>377500</v>
      </c>
      <c r="L965" s="7">
        <v>377500</v>
      </c>
    </row>
    <row r="966" spans="1:12" x14ac:dyDescent="0.2">
      <c r="A966">
        <v>964</v>
      </c>
      <c r="B966">
        <v>2</v>
      </c>
      <c r="C966">
        <v>239000</v>
      </c>
      <c r="J966" s="6">
        <v>1390</v>
      </c>
      <c r="K966" s="7">
        <v>131000</v>
      </c>
      <c r="L966" s="7">
        <v>131000</v>
      </c>
    </row>
    <row r="967" spans="1:12" x14ac:dyDescent="0.2">
      <c r="A967">
        <v>965</v>
      </c>
      <c r="B967">
        <v>2</v>
      </c>
      <c r="C967">
        <v>214900</v>
      </c>
      <c r="J967" s="6">
        <v>1391</v>
      </c>
      <c r="K967" s="7">
        <v>235000</v>
      </c>
      <c r="L967" s="7">
        <v>235000</v>
      </c>
    </row>
    <row r="968" spans="1:12" x14ac:dyDescent="0.2">
      <c r="A968">
        <v>966</v>
      </c>
      <c r="B968">
        <v>2</v>
      </c>
      <c r="C968">
        <v>178900</v>
      </c>
      <c r="J968" s="6">
        <v>1392</v>
      </c>
      <c r="K968" s="7">
        <v>124000</v>
      </c>
      <c r="L968" s="7">
        <v>124000</v>
      </c>
    </row>
    <row r="969" spans="1:12" x14ac:dyDescent="0.2">
      <c r="A969">
        <v>967</v>
      </c>
      <c r="B969">
        <v>1</v>
      </c>
      <c r="C969">
        <v>160000</v>
      </c>
      <c r="J969" s="6">
        <v>1394</v>
      </c>
      <c r="K969" s="7">
        <v>163000</v>
      </c>
      <c r="L969" s="7">
        <v>163000</v>
      </c>
    </row>
    <row r="970" spans="1:12" x14ac:dyDescent="0.2">
      <c r="A970">
        <v>968</v>
      </c>
      <c r="B970">
        <v>1</v>
      </c>
      <c r="C970">
        <v>135000</v>
      </c>
      <c r="J970" s="6">
        <v>1395</v>
      </c>
      <c r="K970" s="7">
        <v>246578</v>
      </c>
      <c r="L970" s="7">
        <v>246578</v>
      </c>
    </row>
    <row r="971" spans="1:12" x14ac:dyDescent="0.2">
      <c r="A971">
        <v>969</v>
      </c>
      <c r="B971">
        <v>0</v>
      </c>
      <c r="C971">
        <v>37900</v>
      </c>
      <c r="J971" s="6">
        <v>1396</v>
      </c>
      <c r="K971" s="7">
        <v>281213</v>
      </c>
      <c r="L971" s="7">
        <v>281213</v>
      </c>
    </row>
    <row r="972" spans="1:12" x14ac:dyDescent="0.2">
      <c r="A972">
        <v>970</v>
      </c>
      <c r="B972">
        <v>1</v>
      </c>
      <c r="C972">
        <v>140000</v>
      </c>
      <c r="J972" s="6">
        <v>1397</v>
      </c>
      <c r="K972" s="7">
        <v>160000</v>
      </c>
      <c r="L972" s="7">
        <v>160000</v>
      </c>
    </row>
    <row r="973" spans="1:12" x14ac:dyDescent="0.2">
      <c r="A973">
        <v>971</v>
      </c>
      <c r="B973">
        <v>0</v>
      </c>
      <c r="C973">
        <v>135000</v>
      </c>
      <c r="J973" s="6">
        <v>1402</v>
      </c>
      <c r="K973" s="7">
        <v>193000</v>
      </c>
      <c r="L973" s="7">
        <v>193000</v>
      </c>
    </row>
    <row r="974" spans="1:12" x14ac:dyDescent="0.2">
      <c r="A974">
        <v>972</v>
      </c>
      <c r="B974">
        <v>2</v>
      </c>
      <c r="C974">
        <v>173000</v>
      </c>
      <c r="J974" s="6">
        <v>1403</v>
      </c>
      <c r="K974" s="7">
        <v>193879</v>
      </c>
      <c r="L974" s="7">
        <v>193879</v>
      </c>
    </row>
    <row r="975" spans="1:12" x14ac:dyDescent="0.2">
      <c r="A975">
        <v>973</v>
      </c>
      <c r="B975">
        <v>1</v>
      </c>
      <c r="C975">
        <v>99500</v>
      </c>
      <c r="J975" s="6">
        <v>1404</v>
      </c>
      <c r="K975" s="7">
        <v>282922</v>
      </c>
      <c r="L975" s="7">
        <v>282922</v>
      </c>
    </row>
    <row r="976" spans="1:12" x14ac:dyDescent="0.2">
      <c r="A976">
        <v>974</v>
      </c>
      <c r="B976">
        <v>2</v>
      </c>
      <c r="C976">
        <v>182000</v>
      </c>
      <c r="J976" s="6">
        <v>1405</v>
      </c>
      <c r="K976" s="7">
        <v>105000</v>
      </c>
      <c r="L976" s="7">
        <v>105000</v>
      </c>
    </row>
    <row r="977" spans="1:12" x14ac:dyDescent="0.2">
      <c r="A977">
        <v>975</v>
      </c>
      <c r="B977">
        <v>2</v>
      </c>
      <c r="C977">
        <v>167500</v>
      </c>
      <c r="J977" s="6">
        <v>1406</v>
      </c>
      <c r="K977" s="7">
        <v>275000</v>
      </c>
      <c r="L977" s="7">
        <v>275000</v>
      </c>
    </row>
    <row r="978" spans="1:12" x14ac:dyDescent="0.2">
      <c r="A978">
        <v>976</v>
      </c>
      <c r="B978">
        <v>2</v>
      </c>
      <c r="C978">
        <v>165000</v>
      </c>
      <c r="J978" s="6">
        <v>1407</v>
      </c>
      <c r="K978" s="7">
        <v>133000</v>
      </c>
      <c r="L978" s="7">
        <v>133000</v>
      </c>
    </row>
    <row r="979" spans="1:12" x14ac:dyDescent="0.2">
      <c r="A979">
        <v>977</v>
      </c>
      <c r="B979">
        <v>0</v>
      </c>
      <c r="C979">
        <v>85500</v>
      </c>
      <c r="J979" s="6">
        <v>1409</v>
      </c>
      <c r="K979" s="7">
        <v>125500</v>
      </c>
      <c r="L979" s="7">
        <v>125500</v>
      </c>
    </row>
    <row r="980" spans="1:12" x14ac:dyDescent="0.2">
      <c r="A980">
        <v>978</v>
      </c>
      <c r="B980">
        <v>2</v>
      </c>
      <c r="C980">
        <v>199900</v>
      </c>
      <c r="J980" s="6">
        <v>1410</v>
      </c>
      <c r="K980" s="7">
        <v>215000</v>
      </c>
      <c r="L980" s="7">
        <v>215000</v>
      </c>
    </row>
    <row r="981" spans="1:12" x14ac:dyDescent="0.2">
      <c r="A981">
        <v>979</v>
      </c>
      <c r="B981">
        <v>2</v>
      </c>
      <c r="C981">
        <v>110000</v>
      </c>
      <c r="J981" s="6">
        <v>1411</v>
      </c>
      <c r="K981" s="7">
        <v>230000</v>
      </c>
      <c r="L981" s="7">
        <v>230000</v>
      </c>
    </row>
    <row r="982" spans="1:12" x14ac:dyDescent="0.2">
      <c r="A982">
        <v>980</v>
      </c>
      <c r="B982">
        <v>2</v>
      </c>
      <c r="C982">
        <v>139000</v>
      </c>
      <c r="J982" s="6">
        <v>1413</v>
      </c>
      <c r="K982" s="7">
        <v>90000</v>
      </c>
      <c r="L982" s="7">
        <v>90000</v>
      </c>
    </row>
    <row r="983" spans="1:12" x14ac:dyDescent="0.2">
      <c r="A983">
        <v>981</v>
      </c>
      <c r="B983">
        <v>2</v>
      </c>
      <c r="C983">
        <v>178400</v>
      </c>
      <c r="J983" s="6">
        <v>1414</v>
      </c>
      <c r="K983" s="7">
        <v>257000</v>
      </c>
      <c r="L983" s="7">
        <v>257000</v>
      </c>
    </row>
    <row r="984" spans="1:12" x14ac:dyDescent="0.2">
      <c r="A984">
        <v>982</v>
      </c>
      <c r="B984">
        <v>3</v>
      </c>
      <c r="C984">
        <v>336000</v>
      </c>
      <c r="J984" s="6">
        <v>1415</v>
      </c>
      <c r="K984" s="7">
        <v>207000</v>
      </c>
      <c r="L984" s="7">
        <v>207000</v>
      </c>
    </row>
    <row r="985" spans="1:12" x14ac:dyDescent="0.2">
      <c r="A985">
        <v>983</v>
      </c>
      <c r="B985">
        <v>2</v>
      </c>
      <c r="C985">
        <v>159895</v>
      </c>
      <c r="J985" s="6">
        <v>1416</v>
      </c>
      <c r="K985" s="7">
        <v>175900</v>
      </c>
      <c r="L985" s="7">
        <v>175900</v>
      </c>
    </row>
    <row r="986" spans="1:12" x14ac:dyDescent="0.2">
      <c r="A986">
        <v>984</v>
      </c>
      <c r="B986">
        <v>2</v>
      </c>
      <c r="C986">
        <v>255900</v>
      </c>
      <c r="J986" s="6">
        <v>1417</v>
      </c>
      <c r="K986" s="7">
        <v>122500</v>
      </c>
      <c r="L986" s="7">
        <v>122500</v>
      </c>
    </row>
    <row r="987" spans="1:12" x14ac:dyDescent="0.2">
      <c r="A987">
        <v>985</v>
      </c>
      <c r="B987">
        <v>2</v>
      </c>
      <c r="C987">
        <v>126000</v>
      </c>
      <c r="J987" s="6">
        <v>1418</v>
      </c>
      <c r="K987" s="7">
        <v>340000</v>
      </c>
      <c r="L987" s="7">
        <v>340000</v>
      </c>
    </row>
    <row r="988" spans="1:12" x14ac:dyDescent="0.2">
      <c r="A988">
        <v>986</v>
      </c>
      <c r="B988">
        <v>1</v>
      </c>
      <c r="C988">
        <v>125000</v>
      </c>
      <c r="J988" s="6">
        <v>1420</v>
      </c>
      <c r="K988" s="7">
        <v>223000</v>
      </c>
      <c r="L988" s="7">
        <v>223000</v>
      </c>
    </row>
    <row r="989" spans="1:12" x14ac:dyDescent="0.2">
      <c r="A989">
        <v>987</v>
      </c>
      <c r="B989">
        <v>1</v>
      </c>
      <c r="C989">
        <v>117000</v>
      </c>
      <c r="J989" s="6">
        <v>1421</v>
      </c>
      <c r="K989" s="7">
        <v>179900</v>
      </c>
      <c r="L989" s="7">
        <v>179900</v>
      </c>
    </row>
    <row r="990" spans="1:12" x14ac:dyDescent="0.2">
      <c r="A990">
        <v>988</v>
      </c>
      <c r="B990">
        <v>3</v>
      </c>
      <c r="C990">
        <v>395192</v>
      </c>
      <c r="J990" s="6">
        <v>1422</v>
      </c>
      <c r="K990" s="7">
        <v>127500</v>
      </c>
      <c r="L990" s="7">
        <v>127500</v>
      </c>
    </row>
    <row r="991" spans="1:12" x14ac:dyDescent="0.2">
      <c r="A991">
        <v>989</v>
      </c>
      <c r="B991">
        <v>2</v>
      </c>
      <c r="C991">
        <v>195000</v>
      </c>
      <c r="J991" s="6">
        <v>1423</v>
      </c>
      <c r="K991" s="7">
        <v>136500</v>
      </c>
      <c r="L991" s="7">
        <v>136500</v>
      </c>
    </row>
    <row r="992" spans="1:12" x14ac:dyDescent="0.2">
      <c r="A992">
        <v>990</v>
      </c>
      <c r="B992">
        <v>2</v>
      </c>
      <c r="C992">
        <v>197000</v>
      </c>
      <c r="J992" s="6">
        <v>1424</v>
      </c>
      <c r="K992" s="7">
        <v>274970</v>
      </c>
      <c r="L992" s="7">
        <v>274970</v>
      </c>
    </row>
    <row r="993" spans="1:12" x14ac:dyDescent="0.2">
      <c r="A993">
        <v>991</v>
      </c>
      <c r="B993">
        <v>3</v>
      </c>
      <c r="C993">
        <v>348000</v>
      </c>
      <c r="J993" s="6">
        <v>1426</v>
      </c>
      <c r="K993" s="7">
        <v>142000</v>
      </c>
      <c r="L993" s="7">
        <v>142000</v>
      </c>
    </row>
    <row r="994" spans="1:12" x14ac:dyDescent="0.2">
      <c r="A994">
        <v>992</v>
      </c>
      <c r="B994">
        <v>2</v>
      </c>
      <c r="C994">
        <v>168000</v>
      </c>
      <c r="J994" s="6">
        <v>1427</v>
      </c>
      <c r="K994" s="7">
        <v>271000</v>
      </c>
      <c r="L994" s="7">
        <v>271000</v>
      </c>
    </row>
    <row r="995" spans="1:12" x14ac:dyDescent="0.2">
      <c r="A995">
        <v>993</v>
      </c>
      <c r="B995">
        <v>2</v>
      </c>
      <c r="C995">
        <v>187000</v>
      </c>
      <c r="J995" s="6">
        <v>1430</v>
      </c>
      <c r="K995" s="7">
        <v>182900</v>
      </c>
      <c r="L995" s="7">
        <v>182900</v>
      </c>
    </row>
    <row r="996" spans="1:12" x14ac:dyDescent="0.2">
      <c r="A996">
        <v>994</v>
      </c>
      <c r="B996">
        <v>2</v>
      </c>
      <c r="C996">
        <v>173900</v>
      </c>
      <c r="J996" s="6">
        <v>1431</v>
      </c>
      <c r="K996" s="7">
        <v>192140</v>
      </c>
      <c r="L996" s="7">
        <v>192140</v>
      </c>
    </row>
    <row r="997" spans="1:12" x14ac:dyDescent="0.2">
      <c r="A997">
        <v>995</v>
      </c>
      <c r="B997">
        <v>3</v>
      </c>
      <c r="C997">
        <v>337500</v>
      </c>
      <c r="J997" s="6">
        <v>1432</v>
      </c>
      <c r="K997" s="7">
        <v>143750</v>
      </c>
      <c r="L997" s="7">
        <v>143750</v>
      </c>
    </row>
    <row r="998" spans="1:12" x14ac:dyDescent="0.2">
      <c r="A998">
        <v>996</v>
      </c>
      <c r="B998">
        <v>1</v>
      </c>
      <c r="C998">
        <v>121600</v>
      </c>
      <c r="J998" s="6">
        <v>1434</v>
      </c>
      <c r="K998" s="7">
        <v>186500</v>
      </c>
      <c r="L998" s="7">
        <v>186500</v>
      </c>
    </row>
    <row r="999" spans="1:12" x14ac:dyDescent="0.2">
      <c r="A999">
        <v>997</v>
      </c>
      <c r="B999">
        <v>1</v>
      </c>
      <c r="C999">
        <v>136500</v>
      </c>
      <c r="J999" s="6">
        <v>1435</v>
      </c>
      <c r="K999" s="7">
        <v>160000</v>
      </c>
      <c r="L999" s="7">
        <v>160000</v>
      </c>
    </row>
    <row r="1000" spans="1:12" x14ac:dyDescent="0.2">
      <c r="A1000">
        <v>998</v>
      </c>
      <c r="B1000">
        <v>2</v>
      </c>
      <c r="C1000">
        <v>185000</v>
      </c>
      <c r="J1000" s="6">
        <v>1436</v>
      </c>
      <c r="K1000" s="7">
        <v>174000</v>
      </c>
      <c r="L1000" s="7">
        <v>174000</v>
      </c>
    </row>
    <row r="1001" spans="1:12" x14ac:dyDescent="0.2">
      <c r="A1001">
        <v>999</v>
      </c>
      <c r="B1001">
        <v>1</v>
      </c>
      <c r="C1001">
        <v>91000</v>
      </c>
      <c r="J1001" s="6">
        <v>1437</v>
      </c>
      <c r="K1001" s="7">
        <v>120500</v>
      </c>
      <c r="L1001" s="7">
        <v>120500</v>
      </c>
    </row>
    <row r="1002" spans="1:12" x14ac:dyDescent="0.2">
      <c r="A1002">
        <v>1000</v>
      </c>
      <c r="B1002">
        <v>2</v>
      </c>
      <c r="C1002">
        <v>206000</v>
      </c>
      <c r="J1002" s="6">
        <v>1438</v>
      </c>
      <c r="K1002" s="7">
        <v>394617</v>
      </c>
      <c r="L1002" s="7">
        <v>394617</v>
      </c>
    </row>
    <row r="1003" spans="1:12" x14ac:dyDescent="0.2">
      <c r="A1003">
        <v>1001</v>
      </c>
      <c r="B1003">
        <v>2</v>
      </c>
      <c r="C1003">
        <v>82000</v>
      </c>
      <c r="J1003" s="6">
        <v>1439</v>
      </c>
      <c r="K1003" s="7">
        <v>149700</v>
      </c>
      <c r="L1003" s="7">
        <v>149700</v>
      </c>
    </row>
    <row r="1004" spans="1:12" x14ac:dyDescent="0.2">
      <c r="A1004">
        <v>1002</v>
      </c>
      <c r="B1004">
        <v>1</v>
      </c>
      <c r="C1004">
        <v>86000</v>
      </c>
      <c r="J1004" s="6">
        <v>1440</v>
      </c>
      <c r="K1004" s="7">
        <v>197000</v>
      </c>
      <c r="L1004" s="7">
        <v>197000</v>
      </c>
    </row>
    <row r="1005" spans="1:12" x14ac:dyDescent="0.2">
      <c r="A1005">
        <v>1003</v>
      </c>
      <c r="B1005">
        <v>3</v>
      </c>
      <c r="C1005">
        <v>232000</v>
      </c>
      <c r="J1005" s="6">
        <v>1441</v>
      </c>
      <c r="K1005" s="7">
        <v>191000</v>
      </c>
      <c r="L1005" s="7">
        <v>191000</v>
      </c>
    </row>
    <row r="1006" spans="1:12" x14ac:dyDescent="0.2">
      <c r="A1006">
        <v>1004</v>
      </c>
      <c r="B1006">
        <v>2</v>
      </c>
      <c r="C1006">
        <v>136905</v>
      </c>
      <c r="J1006" s="6">
        <v>1442</v>
      </c>
      <c r="K1006" s="7">
        <v>149300</v>
      </c>
      <c r="L1006" s="7">
        <v>149300</v>
      </c>
    </row>
    <row r="1007" spans="1:12" x14ac:dyDescent="0.2">
      <c r="A1007">
        <v>1005</v>
      </c>
      <c r="B1007">
        <v>2</v>
      </c>
      <c r="C1007">
        <v>181000</v>
      </c>
      <c r="J1007" s="6">
        <v>1443</v>
      </c>
      <c r="K1007" s="7">
        <v>310000</v>
      </c>
      <c r="L1007" s="7">
        <v>310000</v>
      </c>
    </row>
    <row r="1008" spans="1:12" x14ac:dyDescent="0.2">
      <c r="A1008">
        <v>1006</v>
      </c>
      <c r="B1008">
        <v>1</v>
      </c>
      <c r="C1008">
        <v>149900</v>
      </c>
      <c r="J1008" s="6">
        <v>1445</v>
      </c>
      <c r="K1008" s="7">
        <v>179600</v>
      </c>
      <c r="L1008" s="7">
        <v>179600</v>
      </c>
    </row>
    <row r="1009" spans="1:12" x14ac:dyDescent="0.2">
      <c r="A1009">
        <v>1007</v>
      </c>
      <c r="B1009">
        <v>2</v>
      </c>
      <c r="C1009">
        <v>163500</v>
      </c>
      <c r="J1009" s="6">
        <v>1448</v>
      </c>
      <c r="K1009" s="7">
        <v>240000</v>
      </c>
      <c r="L1009" s="7">
        <v>240000</v>
      </c>
    </row>
    <row r="1010" spans="1:12" x14ac:dyDescent="0.2">
      <c r="A1010">
        <v>1008</v>
      </c>
      <c r="B1010">
        <v>1</v>
      </c>
      <c r="C1010">
        <v>88000</v>
      </c>
      <c r="J1010" s="6">
        <v>1452</v>
      </c>
      <c r="K1010" s="7">
        <v>287090</v>
      </c>
      <c r="L1010" s="7">
        <v>287090</v>
      </c>
    </row>
    <row r="1011" spans="1:12" x14ac:dyDescent="0.2">
      <c r="A1011">
        <v>1009</v>
      </c>
      <c r="B1011">
        <v>2</v>
      </c>
      <c r="C1011">
        <v>240000</v>
      </c>
      <c r="J1011" s="6">
        <v>1453</v>
      </c>
      <c r="K1011" s="7">
        <v>145000</v>
      </c>
      <c r="L1011" s="7">
        <v>145000</v>
      </c>
    </row>
    <row r="1012" spans="1:12" x14ac:dyDescent="0.2">
      <c r="A1012">
        <v>1010</v>
      </c>
      <c r="B1012">
        <v>0</v>
      </c>
      <c r="C1012">
        <v>102000</v>
      </c>
      <c r="J1012" s="6">
        <v>1455</v>
      </c>
      <c r="K1012" s="7">
        <v>185000</v>
      </c>
      <c r="L1012" s="7">
        <v>185000</v>
      </c>
    </row>
    <row r="1013" spans="1:12" x14ac:dyDescent="0.2">
      <c r="A1013">
        <v>1011</v>
      </c>
      <c r="B1013">
        <v>1</v>
      </c>
      <c r="C1013">
        <v>135000</v>
      </c>
      <c r="J1013" s="6">
        <v>1456</v>
      </c>
      <c r="K1013" s="7">
        <v>175000</v>
      </c>
      <c r="L1013" s="7">
        <v>175000</v>
      </c>
    </row>
    <row r="1014" spans="1:12" x14ac:dyDescent="0.2">
      <c r="A1014">
        <v>1012</v>
      </c>
      <c r="B1014">
        <v>0</v>
      </c>
      <c r="C1014">
        <v>100000</v>
      </c>
      <c r="J1014" s="6">
        <v>1457</v>
      </c>
      <c r="K1014" s="7">
        <v>210000</v>
      </c>
      <c r="L1014" s="7">
        <v>210000</v>
      </c>
    </row>
    <row r="1015" spans="1:12" x14ac:dyDescent="0.2">
      <c r="A1015">
        <v>1013</v>
      </c>
      <c r="B1015">
        <v>1</v>
      </c>
      <c r="C1015">
        <v>165000</v>
      </c>
    </row>
    <row r="1016" spans="1:12" x14ac:dyDescent="0.2">
      <c r="A1016">
        <v>1014</v>
      </c>
      <c r="B1016">
        <v>1</v>
      </c>
      <c r="C1016">
        <v>85000</v>
      </c>
    </row>
    <row r="1017" spans="1:12" x14ac:dyDescent="0.2">
      <c r="A1017">
        <v>1015</v>
      </c>
      <c r="B1017">
        <v>1</v>
      </c>
      <c r="C1017">
        <v>119200</v>
      </c>
    </row>
    <row r="1018" spans="1:12" x14ac:dyDescent="0.2">
      <c r="A1018">
        <v>1016</v>
      </c>
      <c r="B1018">
        <v>2</v>
      </c>
      <c r="C1018">
        <v>227000</v>
      </c>
    </row>
    <row r="1019" spans="1:12" x14ac:dyDescent="0.2">
      <c r="A1019">
        <v>1017</v>
      </c>
      <c r="B1019">
        <v>2</v>
      </c>
      <c r="C1019">
        <v>203000</v>
      </c>
    </row>
    <row r="1020" spans="1:12" x14ac:dyDescent="0.2">
      <c r="A1020">
        <v>1018</v>
      </c>
      <c r="B1020">
        <v>2</v>
      </c>
      <c r="C1020">
        <v>187500</v>
      </c>
    </row>
    <row r="1021" spans="1:12" x14ac:dyDescent="0.2">
      <c r="A1021">
        <v>1019</v>
      </c>
      <c r="B1021">
        <v>2</v>
      </c>
      <c r="C1021">
        <v>160000</v>
      </c>
    </row>
    <row r="1022" spans="1:12" x14ac:dyDescent="0.2">
      <c r="A1022">
        <v>1020</v>
      </c>
      <c r="B1022">
        <v>2</v>
      </c>
      <c r="C1022">
        <v>213490</v>
      </c>
    </row>
    <row r="1023" spans="1:12" x14ac:dyDescent="0.2">
      <c r="A1023">
        <v>1021</v>
      </c>
      <c r="B1023">
        <v>2</v>
      </c>
      <c r="C1023">
        <v>176000</v>
      </c>
    </row>
    <row r="1024" spans="1:12" x14ac:dyDescent="0.2">
      <c r="A1024">
        <v>1022</v>
      </c>
      <c r="B1024">
        <v>2</v>
      </c>
      <c r="C1024">
        <v>194000</v>
      </c>
    </row>
    <row r="1025" spans="1:3" x14ac:dyDescent="0.2">
      <c r="A1025">
        <v>1023</v>
      </c>
      <c r="B1025">
        <v>1</v>
      </c>
      <c r="C1025">
        <v>87000</v>
      </c>
    </row>
    <row r="1026" spans="1:3" x14ac:dyDescent="0.2">
      <c r="A1026">
        <v>1024</v>
      </c>
      <c r="B1026">
        <v>2</v>
      </c>
      <c r="C1026">
        <v>191000</v>
      </c>
    </row>
    <row r="1027" spans="1:3" x14ac:dyDescent="0.2">
      <c r="A1027">
        <v>1025</v>
      </c>
      <c r="B1027">
        <v>2</v>
      </c>
      <c r="C1027">
        <v>287000</v>
      </c>
    </row>
    <row r="1028" spans="1:3" x14ac:dyDescent="0.2">
      <c r="A1028">
        <v>1026</v>
      </c>
      <c r="B1028">
        <v>2</v>
      </c>
      <c r="C1028">
        <v>112500</v>
      </c>
    </row>
    <row r="1029" spans="1:3" x14ac:dyDescent="0.2">
      <c r="A1029">
        <v>1027</v>
      </c>
      <c r="B1029">
        <v>2</v>
      </c>
      <c r="C1029">
        <v>167500</v>
      </c>
    </row>
    <row r="1030" spans="1:3" x14ac:dyDescent="0.2">
      <c r="A1030">
        <v>1028</v>
      </c>
      <c r="B1030">
        <v>3</v>
      </c>
      <c r="C1030">
        <v>293077</v>
      </c>
    </row>
    <row r="1031" spans="1:3" x14ac:dyDescent="0.2">
      <c r="A1031">
        <v>1029</v>
      </c>
      <c r="B1031">
        <v>1</v>
      </c>
      <c r="C1031">
        <v>105000</v>
      </c>
    </row>
    <row r="1032" spans="1:3" x14ac:dyDescent="0.2">
      <c r="A1032">
        <v>1030</v>
      </c>
      <c r="B1032">
        <v>1</v>
      </c>
      <c r="C1032">
        <v>118000</v>
      </c>
    </row>
    <row r="1033" spans="1:3" x14ac:dyDescent="0.2">
      <c r="A1033">
        <v>1031</v>
      </c>
      <c r="B1033">
        <v>0</v>
      </c>
      <c r="C1033">
        <v>160000</v>
      </c>
    </row>
    <row r="1034" spans="1:3" x14ac:dyDescent="0.2">
      <c r="A1034">
        <v>1032</v>
      </c>
      <c r="B1034">
        <v>2</v>
      </c>
      <c r="C1034">
        <v>197000</v>
      </c>
    </row>
    <row r="1035" spans="1:3" x14ac:dyDescent="0.2">
      <c r="A1035">
        <v>1033</v>
      </c>
      <c r="B1035">
        <v>3</v>
      </c>
      <c r="C1035">
        <v>310000</v>
      </c>
    </row>
    <row r="1036" spans="1:3" x14ac:dyDescent="0.2">
      <c r="A1036">
        <v>1034</v>
      </c>
      <c r="B1036">
        <v>3</v>
      </c>
      <c r="C1036">
        <v>230000</v>
      </c>
    </row>
    <row r="1037" spans="1:3" x14ac:dyDescent="0.2">
      <c r="A1037">
        <v>1035</v>
      </c>
      <c r="B1037">
        <v>1</v>
      </c>
      <c r="C1037">
        <v>119750</v>
      </c>
    </row>
    <row r="1038" spans="1:3" x14ac:dyDescent="0.2">
      <c r="A1038">
        <v>1036</v>
      </c>
      <c r="B1038">
        <v>1</v>
      </c>
      <c r="C1038">
        <v>84000</v>
      </c>
    </row>
    <row r="1039" spans="1:3" x14ac:dyDescent="0.2">
      <c r="A1039">
        <v>1037</v>
      </c>
      <c r="B1039">
        <v>3</v>
      </c>
      <c r="C1039">
        <v>315500</v>
      </c>
    </row>
    <row r="1040" spans="1:3" x14ac:dyDescent="0.2">
      <c r="A1040">
        <v>1038</v>
      </c>
      <c r="B1040">
        <v>2</v>
      </c>
      <c r="C1040">
        <v>287000</v>
      </c>
    </row>
    <row r="1041" spans="1:3" x14ac:dyDescent="0.2">
      <c r="A1041">
        <v>1039</v>
      </c>
      <c r="B1041">
        <v>0</v>
      </c>
      <c r="C1041">
        <v>97000</v>
      </c>
    </row>
    <row r="1042" spans="1:3" x14ac:dyDescent="0.2">
      <c r="A1042">
        <v>1040</v>
      </c>
      <c r="B1042">
        <v>1</v>
      </c>
      <c r="C1042">
        <v>80000</v>
      </c>
    </row>
    <row r="1043" spans="1:3" x14ac:dyDescent="0.2">
      <c r="A1043">
        <v>1041</v>
      </c>
      <c r="B1043">
        <v>2</v>
      </c>
      <c r="C1043">
        <v>155000</v>
      </c>
    </row>
    <row r="1044" spans="1:3" x14ac:dyDescent="0.2">
      <c r="A1044">
        <v>1042</v>
      </c>
      <c r="B1044">
        <v>2</v>
      </c>
      <c r="C1044">
        <v>173000</v>
      </c>
    </row>
    <row r="1045" spans="1:3" x14ac:dyDescent="0.2">
      <c r="A1045">
        <v>1043</v>
      </c>
      <c r="B1045">
        <v>2</v>
      </c>
      <c r="C1045">
        <v>196000</v>
      </c>
    </row>
    <row r="1046" spans="1:3" x14ac:dyDescent="0.2">
      <c r="A1046">
        <v>1044</v>
      </c>
      <c r="B1046">
        <v>2</v>
      </c>
      <c r="C1046">
        <v>262280</v>
      </c>
    </row>
    <row r="1047" spans="1:3" x14ac:dyDescent="0.2">
      <c r="A1047">
        <v>1045</v>
      </c>
      <c r="B1047">
        <v>2</v>
      </c>
      <c r="C1047">
        <v>278000</v>
      </c>
    </row>
    <row r="1048" spans="1:3" x14ac:dyDescent="0.2">
      <c r="A1048">
        <v>1046</v>
      </c>
      <c r="B1048">
        <v>2</v>
      </c>
      <c r="C1048">
        <v>139600</v>
      </c>
    </row>
    <row r="1049" spans="1:3" x14ac:dyDescent="0.2">
      <c r="A1049">
        <v>1047</v>
      </c>
      <c r="B1049">
        <v>3</v>
      </c>
      <c r="C1049">
        <v>556581</v>
      </c>
    </row>
    <row r="1050" spans="1:3" x14ac:dyDescent="0.2">
      <c r="A1050">
        <v>1048</v>
      </c>
      <c r="B1050">
        <v>2</v>
      </c>
      <c r="C1050">
        <v>145000</v>
      </c>
    </row>
    <row r="1051" spans="1:3" x14ac:dyDescent="0.2">
      <c r="A1051">
        <v>1049</v>
      </c>
      <c r="B1051">
        <v>2</v>
      </c>
      <c r="C1051">
        <v>115000</v>
      </c>
    </row>
    <row r="1052" spans="1:3" x14ac:dyDescent="0.2">
      <c r="A1052">
        <v>1050</v>
      </c>
      <c r="B1052">
        <v>1</v>
      </c>
      <c r="C1052">
        <v>84900</v>
      </c>
    </row>
    <row r="1053" spans="1:3" x14ac:dyDescent="0.2">
      <c r="A1053">
        <v>1051</v>
      </c>
      <c r="B1053">
        <v>2</v>
      </c>
      <c r="C1053">
        <v>176485</v>
      </c>
    </row>
    <row r="1054" spans="1:3" x14ac:dyDescent="0.2">
      <c r="A1054">
        <v>1052</v>
      </c>
      <c r="B1054">
        <v>2</v>
      </c>
      <c r="C1054">
        <v>200141</v>
      </c>
    </row>
    <row r="1055" spans="1:3" x14ac:dyDescent="0.2">
      <c r="A1055">
        <v>1053</v>
      </c>
      <c r="B1055">
        <v>2</v>
      </c>
      <c r="C1055">
        <v>165000</v>
      </c>
    </row>
    <row r="1056" spans="1:3" x14ac:dyDescent="0.2">
      <c r="A1056">
        <v>1054</v>
      </c>
      <c r="B1056">
        <v>1</v>
      </c>
      <c r="C1056">
        <v>144500</v>
      </c>
    </row>
    <row r="1057" spans="1:3" x14ac:dyDescent="0.2">
      <c r="A1057">
        <v>1055</v>
      </c>
      <c r="B1057">
        <v>2</v>
      </c>
      <c r="C1057">
        <v>255000</v>
      </c>
    </row>
    <row r="1058" spans="1:3" x14ac:dyDescent="0.2">
      <c r="A1058">
        <v>1056</v>
      </c>
      <c r="B1058">
        <v>2</v>
      </c>
      <c r="C1058">
        <v>180000</v>
      </c>
    </row>
    <row r="1059" spans="1:3" x14ac:dyDescent="0.2">
      <c r="A1059">
        <v>1057</v>
      </c>
      <c r="B1059">
        <v>2</v>
      </c>
      <c r="C1059">
        <v>185850</v>
      </c>
    </row>
    <row r="1060" spans="1:3" x14ac:dyDescent="0.2">
      <c r="A1060">
        <v>1058</v>
      </c>
      <c r="B1060">
        <v>2</v>
      </c>
      <c r="C1060">
        <v>248000</v>
      </c>
    </row>
    <row r="1061" spans="1:3" x14ac:dyDescent="0.2">
      <c r="A1061">
        <v>1059</v>
      </c>
      <c r="B1061">
        <v>3</v>
      </c>
      <c r="C1061">
        <v>335000</v>
      </c>
    </row>
    <row r="1062" spans="1:3" x14ac:dyDescent="0.2">
      <c r="A1062">
        <v>1060</v>
      </c>
      <c r="B1062">
        <v>2</v>
      </c>
      <c r="C1062">
        <v>220000</v>
      </c>
    </row>
    <row r="1063" spans="1:3" x14ac:dyDescent="0.2">
      <c r="A1063">
        <v>1061</v>
      </c>
      <c r="B1063">
        <v>2</v>
      </c>
      <c r="C1063">
        <v>213500</v>
      </c>
    </row>
    <row r="1064" spans="1:3" x14ac:dyDescent="0.2">
      <c r="A1064">
        <v>1062</v>
      </c>
      <c r="B1064">
        <v>3</v>
      </c>
      <c r="C1064">
        <v>81000</v>
      </c>
    </row>
    <row r="1065" spans="1:3" x14ac:dyDescent="0.2">
      <c r="A1065">
        <v>1063</v>
      </c>
      <c r="B1065">
        <v>2</v>
      </c>
      <c r="C1065">
        <v>90000</v>
      </c>
    </row>
    <row r="1066" spans="1:3" x14ac:dyDescent="0.2">
      <c r="A1066">
        <v>1064</v>
      </c>
      <c r="B1066">
        <v>2</v>
      </c>
      <c r="C1066">
        <v>110500</v>
      </c>
    </row>
    <row r="1067" spans="1:3" x14ac:dyDescent="0.2">
      <c r="A1067">
        <v>1065</v>
      </c>
      <c r="B1067">
        <v>2</v>
      </c>
      <c r="C1067">
        <v>154000</v>
      </c>
    </row>
    <row r="1068" spans="1:3" x14ac:dyDescent="0.2">
      <c r="A1068">
        <v>1066</v>
      </c>
      <c r="B1068">
        <v>2</v>
      </c>
      <c r="C1068">
        <v>328000</v>
      </c>
    </row>
    <row r="1069" spans="1:3" x14ac:dyDescent="0.2">
      <c r="A1069">
        <v>1067</v>
      </c>
      <c r="B1069">
        <v>2</v>
      </c>
      <c r="C1069">
        <v>178000</v>
      </c>
    </row>
    <row r="1070" spans="1:3" x14ac:dyDescent="0.2">
      <c r="A1070">
        <v>1068</v>
      </c>
      <c r="B1070">
        <v>2</v>
      </c>
      <c r="C1070">
        <v>167900</v>
      </c>
    </row>
    <row r="1071" spans="1:3" x14ac:dyDescent="0.2">
      <c r="A1071">
        <v>1069</v>
      </c>
      <c r="B1071">
        <v>2</v>
      </c>
      <c r="C1071">
        <v>151400</v>
      </c>
    </row>
    <row r="1072" spans="1:3" x14ac:dyDescent="0.2">
      <c r="A1072">
        <v>1070</v>
      </c>
      <c r="B1072">
        <v>2</v>
      </c>
      <c r="C1072">
        <v>135000</v>
      </c>
    </row>
    <row r="1073" spans="1:3" x14ac:dyDescent="0.2">
      <c r="A1073">
        <v>1071</v>
      </c>
      <c r="B1073">
        <v>1</v>
      </c>
      <c r="C1073">
        <v>135000</v>
      </c>
    </row>
    <row r="1074" spans="1:3" x14ac:dyDescent="0.2">
      <c r="A1074">
        <v>1072</v>
      </c>
      <c r="B1074">
        <v>2</v>
      </c>
      <c r="C1074">
        <v>154000</v>
      </c>
    </row>
    <row r="1075" spans="1:3" x14ac:dyDescent="0.2">
      <c r="A1075">
        <v>1073</v>
      </c>
      <c r="B1075">
        <v>1</v>
      </c>
      <c r="C1075">
        <v>91500</v>
      </c>
    </row>
    <row r="1076" spans="1:3" x14ac:dyDescent="0.2">
      <c r="A1076">
        <v>1074</v>
      </c>
      <c r="B1076">
        <v>2</v>
      </c>
      <c r="C1076">
        <v>159500</v>
      </c>
    </row>
    <row r="1077" spans="1:3" x14ac:dyDescent="0.2">
      <c r="A1077">
        <v>1075</v>
      </c>
      <c r="B1077">
        <v>3</v>
      </c>
      <c r="C1077">
        <v>194000</v>
      </c>
    </row>
    <row r="1078" spans="1:3" x14ac:dyDescent="0.2">
      <c r="A1078">
        <v>1076</v>
      </c>
      <c r="B1078">
        <v>1</v>
      </c>
      <c r="C1078">
        <v>219500</v>
      </c>
    </row>
    <row r="1079" spans="1:3" x14ac:dyDescent="0.2">
      <c r="A1079">
        <v>1077</v>
      </c>
      <c r="B1079">
        <v>2</v>
      </c>
      <c r="C1079">
        <v>170000</v>
      </c>
    </row>
    <row r="1080" spans="1:3" x14ac:dyDescent="0.2">
      <c r="A1080">
        <v>1078</v>
      </c>
      <c r="B1080">
        <v>1</v>
      </c>
      <c r="C1080">
        <v>138800</v>
      </c>
    </row>
    <row r="1081" spans="1:3" x14ac:dyDescent="0.2">
      <c r="A1081">
        <v>1079</v>
      </c>
      <c r="B1081">
        <v>2</v>
      </c>
      <c r="C1081">
        <v>155900</v>
      </c>
    </row>
    <row r="1082" spans="1:3" x14ac:dyDescent="0.2">
      <c r="A1082">
        <v>1080</v>
      </c>
      <c r="B1082">
        <v>1</v>
      </c>
      <c r="C1082">
        <v>126000</v>
      </c>
    </row>
    <row r="1083" spans="1:3" x14ac:dyDescent="0.2">
      <c r="A1083">
        <v>1081</v>
      </c>
      <c r="B1083">
        <v>2</v>
      </c>
      <c r="C1083">
        <v>145000</v>
      </c>
    </row>
    <row r="1084" spans="1:3" x14ac:dyDescent="0.2">
      <c r="A1084">
        <v>1082</v>
      </c>
      <c r="B1084">
        <v>1</v>
      </c>
      <c r="C1084">
        <v>133000</v>
      </c>
    </row>
    <row r="1085" spans="1:3" x14ac:dyDescent="0.2">
      <c r="A1085">
        <v>1083</v>
      </c>
      <c r="B1085">
        <v>2</v>
      </c>
      <c r="C1085">
        <v>192000</v>
      </c>
    </row>
    <row r="1086" spans="1:3" x14ac:dyDescent="0.2">
      <c r="A1086">
        <v>1084</v>
      </c>
      <c r="B1086">
        <v>1</v>
      </c>
      <c r="C1086">
        <v>160000</v>
      </c>
    </row>
    <row r="1087" spans="1:3" x14ac:dyDescent="0.2">
      <c r="A1087">
        <v>1085</v>
      </c>
      <c r="B1087">
        <v>2</v>
      </c>
      <c r="C1087">
        <v>187500</v>
      </c>
    </row>
    <row r="1088" spans="1:3" x14ac:dyDescent="0.2">
      <c r="A1088">
        <v>1086</v>
      </c>
      <c r="B1088">
        <v>2</v>
      </c>
      <c r="C1088">
        <v>147000</v>
      </c>
    </row>
    <row r="1089" spans="1:3" x14ac:dyDescent="0.2">
      <c r="A1089">
        <v>1087</v>
      </c>
      <c r="B1089">
        <v>1</v>
      </c>
      <c r="C1089">
        <v>83500</v>
      </c>
    </row>
    <row r="1090" spans="1:3" x14ac:dyDescent="0.2">
      <c r="A1090">
        <v>1088</v>
      </c>
      <c r="B1090">
        <v>3</v>
      </c>
      <c r="C1090">
        <v>252000</v>
      </c>
    </row>
    <row r="1091" spans="1:3" x14ac:dyDescent="0.2">
      <c r="A1091">
        <v>1089</v>
      </c>
      <c r="B1091">
        <v>2</v>
      </c>
      <c r="C1091">
        <v>137500</v>
      </c>
    </row>
    <row r="1092" spans="1:3" x14ac:dyDescent="0.2">
      <c r="A1092">
        <v>1090</v>
      </c>
      <c r="B1092">
        <v>2</v>
      </c>
      <c r="C1092">
        <v>197000</v>
      </c>
    </row>
    <row r="1093" spans="1:3" x14ac:dyDescent="0.2">
      <c r="A1093">
        <v>1091</v>
      </c>
      <c r="B1093">
        <v>2</v>
      </c>
      <c r="C1093">
        <v>92900</v>
      </c>
    </row>
    <row r="1094" spans="1:3" x14ac:dyDescent="0.2">
      <c r="A1094">
        <v>1092</v>
      </c>
      <c r="B1094">
        <v>2</v>
      </c>
      <c r="C1094">
        <v>160000</v>
      </c>
    </row>
    <row r="1095" spans="1:3" x14ac:dyDescent="0.2">
      <c r="A1095">
        <v>1093</v>
      </c>
      <c r="B1095">
        <v>2</v>
      </c>
      <c r="C1095">
        <v>136500</v>
      </c>
    </row>
    <row r="1096" spans="1:3" x14ac:dyDescent="0.2">
      <c r="A1096">
        <v>1094</v>
      </c>
      <c r="B1096">
        <v>2</v>
      </c>
      <c r="C1096">
        <v>146000</v>
      </c>
    </row>
    <row r="1097" spans="1:3" x14ac:dyDescent="0.2">
      <c r="A1097">
        <v>1095</v>
      </c>
      <c r="B1097">
        <v>1</v>
      </c>
      <c r="C1097">
        <v>129000</v>
      </c>
    </row>
    <row r="1098" spans="1:3" x14ac:dyDescent="0.2">
      <c r="A1098">
        <v>1096</v>
      </c>
      <c r="B1098">
        <v>2</v>
      </c>
      <c r="C1098">
        <v>176432</v>
      </c>
    </row>
    <row r="1099" spans="1:3" x14ac:dyDescent="0.2">
      <c r="A1099">
        <v>1097</v>
      </c>
      <c r="B1099">
        <v>0</v>
      </c>
      <c r="C1099">
        <v>127000</v>
      </c>
    </row>
    <row r="1100" spans="1:3" x14ac:dyDescent="0.2">
      <c r="A1100">
        <v>1098</v>
      </c>
      <c r="B1100">
        <v>2</v>
      </c>
      <c r="C1100">
        <v>170000</v>
      </c>
    </row>
    <row r="1101" spans="1:3" x14ac:dyDescent="0.2">
      <c r="A1101">
        <v>1099</v>
      </c>
      <c r="B1101">
        <v>1</v>
      </c>
      <c r="C1101">
        <v>128000</v>
      </c>
    </row>
    <row r="1102" spans="1:3" x14ac:dyDescent="0.2">
      <c r="A1102">
        <v>1100</v>
      </c>
      <c r="B1102">
        <v>2</v>
      </c>
      <c r="C1102">
        <v>157000</v>
      </c>
    </row>
    <row r="1103" spans="1:3" x14ac:dyDescent="0.2">
      <c r="A1103">
        <v>1101</v>
      </c>
      <c r="B1103">
        <v>1</v>
      </c>
      <c r="C1103">
        <v>60000</v>
      </c>
    </row>
    <row r="1104" spans="1:3" x14ac:dyDescent="0.2">
      <c r="A1104">
        <v>1102</v>
      </c>
      <c r="B1104">
        <v>1</v>
      </c>
      <c r="C1104">
        <v>119500</v>
      </c>
    </row>
    <row r="1105" spans="1:3" x14ac:dyDescent="0.2">
      <c r="A1105">
        <v>1103</v>
      </c>
      <c r="B1105">
        <v>1</v>
      </c>
      <c r="C1105">
        <v>135000</v>
      </c>
    </row>
    <row r="1106" spans="1:3" x14ac:dyDescent="0.2">
      <c r="A1106">
        <v>1104</v>
      </c>
      <c r="B1106">
        <v>2</v>
      </c>
      <c r="C1106">
        <v>159500</v>
      </c>
    </row>
    <row r="1107" spans="1:3" x14ac:dyDescent="0.2">
      <c r="A1107">
        <v>1105</v>
      </c>
      <c r="B1107">
        <v>2</v>
      </c>
      <c r="C1107">
        <v>106000</v>
      </c>
    </row>
    <row r="1108" spans="1:3" x14ac:dyDescent="0.2">
      <c r="A1108">
        <v>1106</v>
      </c>
      <c r="B1108">
        <v>2</v>
      </c>
      <c r="C1108">
        <v>325000</v>
      </c>
    </row>
    <row r="1109" spans="1:3" x14ac:dyDescent="0.2">
      <c r="A1109">
        <v>1107</v>
      </c>
      <c r="B1109">
        <v>2</v>
      </c>
      <c r="C1109">
        <v>179900</v>
      </c>
    </row>
    <row r="1110" spans="1:3" x14ac:dyDescent="0.2">
      <c r="A1110">
        <v>1108</v>
      </c>
      <c r="B1110">
        <v>2</v>
      </c>
      <c r="C1110">
        <v>274725</v>
      </c>
    </row>
    <row r="1111" spans="1:3" x14ac:dyDescent="0.2">
      <c r="A1111">
        <v>1109</v>
      </c>
      <c r="B1111">
        <v>2</v>
      </c>
      <c r="C1111">
        <v>181000</v>
      </c>
    </row>
    <row r="1112" spans="1:3" x14ac:dyDescent="0.2">
      <c r="A1112">
        <v>1110</v>
      </c>
      <c r="B1112">
        <v>3</v>
      </c>
      <c r="C1112">
        <v>280000</v>
      </c>
    </row>
    <row r="1113" spans="1:3" x14ac:dyDescent="0.2">
      <c r="A1113">
        <v>1111</v>
      </c>
      <c r="B1113">
        <v>2</v>
      </c>
      <c r="C1113">
        <v>188000</v>
      </c>
    </row>
    <row r="1114" spans="1:3" x14ac:dyDescent="0.2">
      <c r="A1114">
        <v>1112</v>
      </c>
      <c r="B1114">
        <v>2</v>
      </c>
      <c r="C1114">
        <v>205000</v>
      </c>
    </row>
    <row r="1115" spans="1:3" x14ac:dyDescent="0.2">
      <c r="A1115">
        <v>1113</v>
      </c>
      <c r="B1115">
        <v>1</v>
      </c>
      <c r="C1115">
        <v>129900</v>
      </c>
    </row>
    <row r="1116" spans="1:3" x14ac:dyDescent="0.2">
      <c r="A1116">
        <v>1114</v>
      </c>
      <c r="B1116">
        <v>1</v>
      </c>
      <c r="C1116">
        <v>134500</v>
      </c>
    </row>
    <row r="1117" spans="1:3" x14ac:dyDescent="0.2">
      <c r="A1117">
        <v>1115</v>
      </c>
      <c r="B1117">
        <v>1</v>
      </c>
      <c r="C1117">
        <v>117000</v>
      </c>
    </row>
    <row r="1118" spans="1:3" x14ac:dyDescent="0.2">
      <c r="A1118">
        <v>1116</v>
      </c>
      <c r="B1118">
        <v>3</v>
      </c>
      <c r="C1118">
        <v>318000</v>
      </c>
    </row>
    <row r="1119" spans="1:3" x14ac:dyDescent="0.2">
      <c r="A1119">
        <v>1117</v>
      </c>
      <c r="B1119">
        <v>2</v>
      </c>
      <c r="C1119">
        <v>184100</v>
      </c>
    </row>
    <row r="1120" spans="1:3" x14ac:dyDescent="0.2">
      <c r="A1120">
        <v>1118</v>
      </c>
      <c r="B1120">
        <v>2</v>
      </c>
      <c r="C1120">
        <v>130000</v>
      </c>
    </row>
    <row r="1121" spans="1:3" x14ac:dyDescent="0.2">
      <c r="A1121">
        <v>1119</v>
      </c>
      <c r="B1121">
        <v>1</v>
      </c>
      <c r="C1121">
        <v>140000</v>
      </c>
    </row>
    <row r="1122" spans="1:3" x14ac:dyDescent="0.2">
      <c r="A1122">
        <v>1120</v>
      </c>
      <c r="B1122">
        <v>1</v>
      </c>
      <c r="C1122">
        <v>133700</v>
      </c>
    </row>
    <row r="1123" spans="1:3" x14ac:dyDescent="0.2">
      <c r="A1123">
        <v>1121</v>
      </c>
      <c r="B1123">
        <v>1</v>
      </c>
      <c r="C1123">
        <v>118400</v>
      </c>
    </row>
    <row r="1124" spans="1:3" x14ac:dyDescent="0.2">
      <c r="A1124">
        <v>1122</v>
      </c>
      <c r="B1124">
        <v>3</v>
      </c>
      <c r="C1124">
        <v>212900</v>
      </c>
    </row>
    <row r="1125" spans="1:3" x14ac:dyDescent="0.2">
      <c r="A1125">
        <v>1123</v>
      </c>
      <c r="B1125">
        <v>1</v>
      </c>
      <c r="C1125">
        <v>112000</v>
      </c>
    </row>
    <row r="1126" spans="1:3" x14ac:dyDescent="0.2">
      <c r="A1126">
        <v>1124</v>
      </c>
      <c r="B1126">
        <v>0</v>
      </c>
      <c r="C1126">
        <v>118000</v>
      </c>
    </row>
    <row r="1127" spans="1:3" x14ac:dyDescent="0.2">
      <c r="A1127">
        <v>1125</v>
      </c>
      <c r="B1127">
        <v>2</v>
      </c>
      <c r="C1127">
        <v>163900</v>
      </c>
    </row>
    <row r="1128" spans="1:3" x14ac:dyDescent="0.2">
      <c r="A1128">
        <v>1126</v>
      </c>
      <c r="B1128">
        <v>2</v>
      </c>
      <c r="C1128">
        <v>115000</v>
      </c>
    </row>
    <row r="1129" spans="1:3" x14ac:dyDescent="0.2">
      <c r="A1129">
        <v>1127</v>
      </c>
      <c r="B1129">
        <v>3</v>
      </c>
      <c r="C1129">
        <v>174000</v>
      </c>
    </row>
    <row r="1130" spans="1:3" x14ac:dyDescent="0.2">
      <c r="A1130">
        <v>1128</v>
      </c>
      <c r="B1130">
        <v>3</v>
      </c>
      <c r="C1130">
        <v>259000</v>
      </c>
    </row>
    <row r="1131" spans="1:3" x14ac:dyDescent="0.2">
      <c r="A1131">
        <v>1129</v>
      </c>
      <c r="B1131">
        <v>2</v>
      </c>
      <c r="C1131">
        <v>215000</v>
      </c>
    </row>
    <row r="1132" spans="1:3" x14ac:dyDescent="0.2">
      <c r="A1132">
        <v>1130</v>
      </c>
      <c r="B1132">
        <v>2</v>
      </c>
      <c r="C1132">
        <v>140000</v>
      </c>
    </row>
    <row r="1133" spans="1:3" x14ac:dyDescent="0.2">
      <c r="A1133">
        <v>1131</v>
      </c>
      <c r="B1133">
        <v>2</v>
      </c>
      <c r="C1133">
        <v>135000</v>
      </c>
    </row>
    <row r="1134" spans="1:3" x14ac:dyDescent="0.2">
      <c r="A1134">
        <v>1132</v>
      </c>
      <c r="B1134">
        <v>0</v>
      </c>
      <c r="C1134">
        <v>93500</v>
      </c>
    </row>
    <row r="1135" spans="1:3" x14ac:dyDescent="0.2">
      <c r="A1135">
        <v>1133</v>
      </c>
      <c r="B1135">
        <v>1</v>
      </c>
      <c r="C1135">
        <v>117500</v>
      </c>
    </row>
    <row r="1136" spans="1:3" x14ac:dyDescent="0.2">
      <c r="A1136">
        <v>1134</v>
      </c>
      <c r="B1136">
        <v>2</v>
      </c>
      <c r="C1136">
        <v>239500</v>
      </c>
    </row>
    <row r="1137" spans="1:3" x14ac:dyDescent="0.2">
      <c r="A1137">
        <v>1135</v>
      </c>
      <c r="B1137">
        <v>2</v>
      </c>
      <c r="C1137">
        <v>169000</v>
      </c>
    </row>
    <row r="1138" spans="1:3" x14ac:dyDescent="0.2">
      <c r="A1138">
        <v>1136</v>
      </c>
      <c r="B1138">
        <v>1</v>
      </c>
      <c r="C1138">
        <v>102000</v>
      </c>
    </row>
    <row r="1139" spans="1:3" x14ac:dyDescent="0.2">
      <c r="A1139">
        <v>1137</v>
      </c>
      <c r="B1139">
        <v>1</v>
      </c>
      <c r="C1139">
        <v>119000</v>
      </c>
    </row>
    <row r="1140" spans="1:3" x14ac:dyDescent="0.2">
      <c r="A1140">
        <v>1138</v>
      </c>
      <c r="B1140">
        <v>0</v>
      </c>
      <c r="C1140">
        <v>94000</v>
      </c>
    </row>
    <row r="1141" spans="1:3" x14ac:dyDescent="0.2">
      <c r="A1141">
        <v>1139</v>
      </c>
      <c r="B1141">
        <v>2</v>
      </c>
      <c r="C1141">
        <v>196000</v>
      </c>
    </row>
    <row r="1142" spans="1:3" x14ac:dyDescent="0.2">
      <c r="A1142">
        <v>1140</v>
      </c>
      <c r="B1142">
        <v>2</v>
      </c>
      <c r="C1142">
        <v>144000</v>
      </c>
    </row>
    <row r="1143" spans="1:3" x14ac:dyDescent="0.2">
      <c r="A1143">
        <v>1141</v>
      </c>
      <c r="B1143">
        <v>2</v>
      </c>
      <c r="C1143">
        <v>139000</v>
      </c>
    </row>
    <row r="1144" spans="1:3" x14ac:dyDescent="0.2">
      <c r="A1144">
        <v>1142</v>
      </c>
      <c r="B1144">
        <v>2</v>
      </c>
      <c r="C1144">
        <v>197500</v>
      </c>
    </row>
    <row r="1145" spans="1:3" x14ac:dyDescent="0.2">
      <c r="A1145">
        <v>1143</v>
      </c>
      <c r="B1145">
        <v>3</v>
      </c>
      <c r="C1145">
        <v>424870</v>
      </c>
    </row>
    <row r="1146" spans="1:3" x14ac:dyDescent="0.2">
      <c r="A1146">
        <v>1144</v>
      </c>
      <c r="B1146">
        <v>0</v>
      </c>
      <c r="C1146">
        <v>80000</v>
      </c>
    </row>
    <row r="1147" spans="1:3" x14ac:dyDescent="0.2">
      <c r="A1147">
        <v>1145</v>
      </c>
      <c r="B1147">
        <v>1</v>
      </c>
      <c r="C1147">
        <v>80000</v>
      </c>
    </row>
    <row r="1148" spans="1:3" x14ac:dyDescent="0.2">
      <c r="A1148">
        <v>1146</v>
      </c>
      <c r="B1148">
        <v>1</v>
      </c>
      <c r="C1148">
        <v>149000</v>
      </c>
    </row>
    <row r="1149" spans="1:3" x14ac:dyDescent="0.2">
      <c r="A1149">
        <v>1147</v>
      </c>
      <c r="B1149">
        <v>2</v>
      </c>
      <c r="C1149">
        <v>180000</v>
      </c>
    </row>
    <row r="1150" spans="1:3" x14ac:dyDescent="0.2">
      <c r="A1150">
        <v>1148</v>
      </c>
      <c r="B1150">
        <v>1</v>
      </c>
      <c r="C1150">
        <v>174500</v>
      </c>
    </row>
    <row r="1151" spans="1:3" x14ac:dyDescent="0.2">
      <c r="A1151">
        <v>1149</v>
      </c>
      <c r="B1151">
        <v>1</v>
      </c>
      <c r="C1151">
        <v>116900</v>
      </c>
    </row>
    <row r="1152" spans="1:3" x14ac:dyDescent="0.2">
      <c r="A1152">
        <v>1150</v>
      </c>
      <c r="B1152">
        <v>2</v>
      </c>
      <c r="C1152">
        <v>143000</v>
      </c>
    </row>
    <row r="1153" spans="1:3" x14ac:dyDescent="0.2">
      <c r="A1153">
        <v>1151</v>
      </c>
      <c r="B1153">
        <v>1</v>
      </c>
      <c r="C1153">
        <v>124000</v>
      </c>
    </row>
    <row r="1154" spans="1:3" x14ac:dyDescent="0.2">
      <c r="A1154">
        <v>1152</v>
      </c>
      <c r="B1154">
        <v>2</v>
      </c>
      <c r="C1154">
        <v>149900</v>
      </c>
    </row>
    <row r="1155" spans="1:3" x14ac:dyDescent="0.2">
      <c r="A1155">
        <v>1153</v>
      </c>
      <c r="B1155">
        <v>2</v>
      </c>
      <c r="C1155">
        <v>230000</v>
      </c>
    </row>
    <row r="1156" spans="1:3" x14ac:dyDescent="0.2">
      <c r="A1156">
        <v>1154</v>
      </c>
      <c r="B1156">
        <v>1</v>
      </c>
      <c r="C1156">
        <v>120500</v>
      </c>
    </row>
    <row r="1157" spans="1:3" x14ac:dyDescent="0.2">
      <c r="A1157">
        <v>1155</v>
      </c>
      <c r="B1157">
        <v>2</v>
      </c>
      <c r="C1157">
        <v>201800</v>
      </c>
    </row>
    <row r="1158" spans="1:3" x14ac:dyDescent="0.2">
      <c r="A1158">
        <v>1156</v>
      </c>
      <c r="B1158">
        <v>2</v>
      </c>
      <c r="C1158">
        <v>218000</v>
      </c>
    </row>
    <row r="1159" spans="1:3" x14ac:dyDescent="0.2">
      <c r="A1159">
        <v>1157</v>
      </c>
      <c r="B1159">
        <v>2</v>
      </c>
      <c r="C1159">
        <v>179900</v>
      </c>
    </row>
    <row r="1160" spans="1:3" x14ac:dyDescent="0.2">
      <c r="A1160">
        <v>1158</v>
      </c>
      <c r="B1160">
        <v>2</v>
      </c>
      <c r="C1160">
        <v>230000</v>
      </c>
    </row>
    <row r="1161" spans="1:3" x14ac:dyDescent="0.2">
      <c r="A1161">
        <v>1159</v>
      </c>
      <c r="B1161">
        <v>3</v>
      </c>
      <c r="C1161">
        <v>235128</v>
      </c>
    </row>
    <row r="1162" spans="1:3" x14ac:dyDescent="0.2">
      <c r="A1162">
        <v>1160</v>
      </c>
      <c r="B1162">
        <v>2</v>
      </c>
      <c r="C1162">
        <v>185000</v>
      </c>
    </row>
    <row r="1163" spans="1:3" x14ac:dyDescent="0.2">
      <c r="A1163">
        <v>1161</v>
      </c>
      <c r="B1163">
        <v>2</v>
      </c>
      <c r="C1163">
        <v>146000</v>
      </c>
    </row>
    <row r="1164" spans="1:3" x14ac:dyDescent="0.2">
      <c r="A1164">
        <v>1162</v>
      </c>
      <c r="B1164">
        <v>2</v>
      </c>
      <c r="C1164">
        <v>224000</v>
      </c>
    </row>
    <row r="1165" spans="1:3" x14ac:dyDescent="0.2">
      <c r="A1165">
        <v>1163</v>
      </c>
      <c r="B1165">
        <v>2</v>
      </c>
      <c r="C1165">
        <v>129000</v>
      </c>
    </row>
    <row r="1166" spans="1:3" x14ac:dyDescent="0.2">
      <c r="A1166">
        <v>1164</v>
      </c>
      <c r="B1166">
        <v>2</v>
      </c>
      <c r="C1166">
        <v>108959</v>
      </c>
    </row>
    <row r="1167" spans="1:3" x14ac:dyDescent="0.2">
      <c r="A1167">
        <v>1165</v>
      </c>
      <c r="B1167">
        <v>2</v>
      </c>
      <c r="C1167">
        <v>194000</v>
      </c>
    </row>
    <row r="1168" spans="1:3" x14ac:dyDescent="0.2">
      <c r="A1168">
        <v>1166</v>
      </c>
      <c r="B1168">
        <v>2</v>
      </c>
      <c r="C1168">
        <v>233170</v>
      </c>
    </row>
    <row r="1169" spans="1:3" x14ac:dyDescent="0.2">
      <c r="A1169">
        <v>1167</v>
      </c>
      <c r="B1169">
        <v>3</v>
      </c>
      <c r="C1169">
        <v>245350</v>
      </c>
    </row>
    <row r="1170" spans="1:3" x14ac:dyDescent="0.2">
      <c r="A1170">
        <v>1168</v>
      </c>
      <c r="B1170">
        <v>2</v>
      </c>
      <c r="C1170">
        <v>173000</v>
      </c>
    </row>
    <row r="1171" spans="1:3" x14ac:dyDescent="0.2">
      <c r="A1171">
        <v>1169</v>
      </c>
      <c r="B1171">
        <v>2</v>
      </c>
      <c r="C1171">
        <v>235000</v>
      </c>
    </row>
    <row r="1172" spans="1:3" x14ac:dyDescent="0.2">
      <c r="A1172">
        <v>1170</v>
      </c>
      <c r="B1172">
        <v>3</v>
      </c>
      <c r="C1172">
        <v>625000</v>
      </c>
    </row>
    <row r="1173" spans="1:3" x14ac:dyDescent="0.2">
      <c r="A1173">
        <v>1171</v>
      </c>
      <c r="B1173">
        <v>1</v>
      </c>
      <c r="C1173">
        <v>171000</v>
      </c>
    </row>
    <row r="1174" spans="1:3" x14ac:dyDescent="0.2">
      <c r="A1174">
        <v>1172</v>
      </c>
      <c r="B1174">
        <v>2</v>
      </c>
      <c r="C1174">
        <v>163000</v>
      </c>
    </row>
    <row r="1175" spans="1:3" x14ac:dyDescent="0.2">
      <c r="A1175">
        <v>1173</v>
      </c>
      <c r="B1175">
        <v>2</v>
      </c>
      <c r="C1175">
        <v>171900</v>
      </c>
    </row>
    <row r="1176" spans="1:3" x14ac:dyDescent="0.2">
      <c r="A1176">
        <v>1174</v>
      </c>
      <c r="B1176">
        <v>0</v>
      </c>
      <c r="C1176">
        <v>200500</v>
      </c>
    </row>
    <row r="1177" spans="1:3" x14ac:dyDescent="0.2">
      <c r="A1177">
        <v>1175</v>
      </c>
      <c r="B1177">
        <v>2</v>
      </c>
      <c r="C1177">
        <v>239000</v>
      </c>
    </row>
    <row r="1178" spans="1:3" x14ac:dyDescent="0.2">
      <c r="A1178">
        <v>1176</v>
      </c>
      <c r="B1178">
        <v>2</v>
      </c>
      <c r="C1178">
        <v>285000</v>
      </c>
    </row>
    <row r="1179" spans="1:3" x14ac:dyDescent="0.2">
      <c r="A1179">
        <v>1177</v>
      </c>
      <c r="B1179">
        <v>1</v>
      </c>
      <c r="C1179">
        <v>119500</v>
      </c>
    </row>
    <row r="1180" spans="1:3" x14ac:dyDescent="0.2">
      <c r="A1180">
        <v>1178</v>
      </c>
      <c r="B1180">
        <v>1</v>
      </c>
      <c r="C1180">
        <v>115000</v>
      </c>
    </row>
    <row r="1181" spans="1:3" x14ac:dyDescent="0.2">
      <c r="A1181">
        <v>1179</v>
      </c>
      <c r="B1181">
        <v>1</v>
      </c>
      <c r="C1181">
        <v>154900</v>
      </c>
    </row>
    <row r="1182" spans="1:3" x14ac:dyDescent="0.2">
      <c r="A1182">
        <v>1180</v>
      </c>
      <c r="B1182">
        <v>0</v>
      </c>
      <c r="C1182">
        <v>93000</v>
      </c>
    </row>
    <row r="1183" spans="1:3" x14ac:dyDescent="0.2">
      <c r="A1183">
        <v>1181</v>
      </c>
      <c r="B1183">
        <v>2</v>
      </c>
      <c r="C1183">
        <v>250000</v>
      </c>
    </row>
    <row r="1184" spans="1:3" x14ac:dyDescent="0.2">
      <c r="A1184">
        <v>1182</v>
      </c>
      <c r="B1184">
        <v>2</v>
      </c>
      <c r="C1184">
        <v>392500</v>
      </c>
    </row>
    <row r="1185" spans="1:3" x14ac:dyDescent="0.2">
      <c r="A1185">
        <v>1183</v>
      </c>
      <c r="B1185">
        <v>3</v>
      </c>
      <c r="C1185">
        <v>745000</v>
      </c>
    </row>
    <row r="1186" spans="1:3" x14ac:dyDescent="0.2">
      <c r="A1186">
        <v>1184</v>
      </c>
      <c r="B1186">
        <v>2</v>
      </c>
      <c r="C1186">
        <v>120000</v>
      </c>
    </row>
    <row r="1187" spans="1:3" x14ac:dyDescent="0.2">
      <c r="A1187">
        <v>1185</v>
      </c>
      <c r="B1187">
        <v>3</v>
      </c>
      <c r="C1187">
        <v>186700</v>
      </c>
    </row>
    <row r="1188" spans="1:3" x14ac:dyDescent="0.2">
      <c r="A1188">
        <v>1186</v>
      </c>
      <c r="B1188">
        <v>1</v>
      </c>
      <c r="C1188">
        <v>104900</v>
      </c>
    </row>
    <row r="1189" spans="1:3" x14ac:dyDescent="0.2">
      <c r="A1189">
        <v>1187</v>
      </c>
      <c r="B1189">
        <v>2</v>
      </c>
      <c r="C1189">
        <v>95000</v>
      </c>
    </row>
    <row r="1190" spans="1:3" x14ac:dyDescent="0.2">
      <c r="A1190">
        <v>1188</v>
      </c>
      <c r="B1190">
        <v>3</v>
      </c>
      <c r="C1190">
        <v>262000</v>
      </c>
    </row>
    <row r="1191" spans="1:3" x14ac:dyDescent="0.2">
      <c r="A1191">
        <v>1189</v>
      </c>
      <c r="B1191">
        <v>2</v>
      </c>
      <c r="C1191">
        <v>195000</v>
      </c>
    </row>
    <row r="1192" spans="1:3" x14ac:dyDescent="0.2">
      <c r="A1192">
        <v>1190</v>
      </c>
      <c r="B1192">
        <v>2</v>
      </c>
      <c r="C1192">
        <v>189000</v>
      </c>
    </row>
    <row r="1193" spans="1:3" x14ac:dyDescent="0.2">
      <c r="A1193">
        <v>1191</v>
      </c>
      <c r="B1193">
        <v>4</v>
      </c>
      <c r="C1193">
        <v>168000</v>
      </c>
    </row>
    <row r="1194" spans="1:3" x14ac:dyDescent="0.2">
      <c r="A1194">
        <v>1192</v>
      </c>
      <c r="B1194">
        <v>2</v>
      </c>
      <c r="C1194">
        <v>174000</v>
      </c>
    </row>
    <row r="1195" spans="1:3" x14ac:dyDescent="0.2">
      <c r="A1195">
        <v>1193</v>
      </c>
      <c r="B1195">
        <v>1</v>
      </c>
      <c r="C1195">
        <v>125000</v>
      </c>
    </row>
    <row r="1196" spans="1:3" x14ac:dyDescent="0.2">
      <c r="A1196">
        <v>1194</v>
      </c>
      <c r="B1196">
        <v>2</v>
      </c>
      <c r="C1196">
        <v>165000</v>
      </c>
    </row>
    <row r="1197" spans="1:3" x14ac:dyDescent="0.2">
      <c r="A1197">
        <v>1195</v>
      </c>
      <c r="B1197">
        <v>1</v>
      </c>
      <c r="C1197">
        <v>158000</v>
      </c>
    </row>
    <row r="1198" spans="1:3" x14ac:dyDescent="0.2">
      <c r="A1198">
        <v>1196</v>
      </c>
      <c r="B1198">
        <v>2</v>
      </c>
      <c r="C1198">
        <v>176000</v>
      </c>
    </row>
    <row r="1199" spans="1:3" x14ac:dyDescent="0.2">
      <c r="A1199">
        <v>1197</v>
      </c>
      <c r="B1199">
        <v>3</v>
      </c>
      <c r="C1199">
        <v>219210</v>
      </c>
    </row>
    <row r="1200" spans="1:3" x14ac:dyDescent="0.2">
      <c r="A1200">
        <v>1198</v>
      </c>
      <c r="B1200">
        <v>1</v>
      </c>
      <c r="C1200">
        <v>144000</v>
      </c>
    </row>
    <row r="1201" spans="1:3" x14ac:dyDescent="0.2">
      <c r="A1201">
        <v>1199</v>
      </c>
      <c r="B1201">
        <v>2</v>
      </c>
      <c r="C1201">
        <v>178000</v>
      </c>
    </row>
    <row r="1202" spans="1:3" x14ac:dyDescent="0.2">
      <c r="A1202">
        <v>1200</v>
      </c>
      <c r="B1202">
        <v>2</v>
      </c>
      <c r="C1202">
        <v>148000</v>
      </c>
    </row>
    <row r="1203" spans="1:3" x14ac:dyDescent="0.2">
      <c r="A1203">
        <v>1201</v>
      </c>
      <c r="B1203">
        <v>1</v>
      </c>
      <c r="C1203">
        <v>116050</v>
      </c>
    </row>
    <row r="1204" spans="1:3" x14ac:dyDescent="0.2">
      <c r="A1204">
        <v>1202</v>
      </c>
      <c r="B1204">
        <v>2</v>
      </c>
      <c r="C1204">
        <v>197900</v>
      </c>
    </row>
    <row r="1205" spans="1:3" x14ac:dyDescent="0.2">
      <c r="A1205">
        <v>1203</v>
      </c>
      <c r="B1205">
        <v>1</v>
      </c>
      <c r="C1205">
        <v>117000</v>
      </c>
    </row>
    <row r="1206" spans="1:3" x14ac:dyDescent="0.2">
      <c r="A1206">
        <v>1204</v>
      </c>
      <c r="B1206">
        <v>2</v>
      </c>
      <c r="C1206">
        <v>213000</v>
      </c>
    </row>
    <row r="1207" spans="1:3" x14ac:dyDescent="0.2">
      <c r="A1207">
        <v>1205</v>
      </c>
      <c r="B1207">
        <v>2</v>
      </c>
      <c r="C1207">
        <v>153500</v>
      </c>
    </row>
    <row r="1208" spans="1:3" x14ac:dyDescent="0.2">
      <c r="A1208">
        <v>1206</v>
      </c>
      <c r="B1208">
        <v>3</v>
      </c>
      <c r="C1208">
        <v>271900</v>
      </c>
    </row>
    <row r="1209" spans="1:3" x14ac:dyDescent="0.2">
      <c r="A1209">
        <v>1207</v>
      </c>
      <c r="B1209">
        <v>1</v>
      </c>
      <c r="C1209">
        <v>107000</v>
      </c>
    </row>
    <row r="1210" spans="1:3" x14ac:dyDescent="0.2">
      <c r="A1210">
        <v>1208</v>
      </c>
      <c r="B1210">
        <v>2</v>
      </c>
      <c r="C1210">
        <v>200000</v>
      </c>
    </row>
    <row r="1211" spans="1:3" x14ac:dyDescent="0.2">
      <c r="A1211">
        <v>1209</v>
      </c>
      <c r="B1211">
        <v>2</v>
      </c>
      <c r="C1211">
        <v>140000</v>
      </c>
    </row>
    <row r="1212" spans="1:3" x14ac:dyDescent="0.2">
      <c r="A1212">
        <v>1210</v>
      </c>
      <c r="B1212">
        <v>2</v>
      </c>
      <c r="C1212">
        <v>290000</v>
      </c>
    </row>
    <row r="1213" spans="1:3" x14ac:dyDescent="0.2">
      <c r="A1213">
        <v>1211</v>
      </c>
      <c r="B1213">
        <v>2</v>
      </c>
      <c r="C1213">
        <v>189000</v>
      </c>
    </row>
    <row r="1214" spans="1:3" x14ac:dyDescent="0.2">
      <c r="A1214">
        <v>1212</v>
      </c>
      <c r="B1214">
        <v>2</v>
      </c>
      <c r="C1214">
        <v>164000</v>
      </c>
    </row>
    <row r="1215" spans="1:3" x14ac:dyDescent="0.2">
      <c r="A1215">
        <v>1213</v>
      </c>
      <c r="B1215">
        <v>1</v>
      </c>
      <c r="C1215">
        <v>113000</v>
      </c>
    </row>
    <row r="1216" spans="1:3" x14ac:dyDescent="0.2">
      <c r="A1216">
        <v>1214</v>
      </c>
      <c r="B1216">
        <v>1</v>
      </c>
      <c r="C1216">
        <v>145000</v>
      </c>
    </row>
    <row r="1217" spans="1:3" x14ac:dyDescent="0.2">
      <c r="A1217">
        <v>1215</v>
      </c>
      <c r="B1217">
        <v>1</v>
      </c>
      <c r="C1217">
        <v>134500</v>
      </c>
    </row>
    <row r="1218" spans="1:3" x14ac:dyDescent="0.2">
      <c r="A1218">
        <v>1216</v>
      </c>
      <c r="B1218">
        <v>1</v>
      </c>
      <c r="C1218">
        <v>125000</v>
      </c>
    </row>
    <row r="1219" spans="1:3" x14ac:dyDescent="0.2">
      <c r="A1219">
        <v>1217</v>
      </c>
      <c r="B1219">
        <v>2</v>
      </c>
      <c r="C1219">
        <v>112000</v>
      </c>
    </row>
    <row r="1220" spans="1:3" x14ac:dyDescent="0.2">
      <c r="A1220">
        <v>1218</v>
      </c>
      <c r="B1220">
        <v>2</v>
      </c>
      <c r="C1220">
        <v>229456</v>
      </c>
    </row>
    <row r="1221" spans="1:3" x14ac:dyDescent="0.2">
      <c r="A1221">
        <v>1219</v>
      </c>
      <c r="B1221">
        <v>0</v>
      </c>
      <c r="C1221">
        <v>80500</v>
      </c>
    </row>
    <row r="1222" spans="1:3" x14ac:dyDescent="0.2">
      <c r="A1222">
        <v>1220</v>
      </c>
      <c r="B1222">
        <v>0</v>
      </c>
      <c r="C1222">
        <v>91500</v>
      </c>
    </row>
    <row r="1223" spans="1:3" x14ac:dyDescent="0.2">
      <c r="A1223">
        <v>1221</v>
      </c>
      <c r="B1223">
        <v>1</v>
      </c>
      <c r="C1223">
        <v>115000</v>
      </c>
    </row>
    <row r="1224" spans="1:3" x14ac:dyDescent="0.2">
      <c r="A1224">
        <v>1222</v>
      </c>
      <c r="B1224">
        <v>1</v>
      </c>
      <c r="C1224">
        <v>134000</v>
      </c>
    </row>
    <row r="1225" spans="1:3" x14ac:dyDescent="0.2">
      <c r="A1225">
        <v>1223</v>
      </c>
      <c r="B1225">
        <v>1</v>
      </c>
      <c r="C1225">
        <v>143000</v>
      </c>
    </row>
    <row r="1226" spans="1:3" x14ac:dyDescent="0.2">
      <c r="A1226">
        <v>1224</v>
      </c>
      <c r="B1226">
        <v>2</v>
      </c>
      <c r="C1226">
        <v>137900</v>
      </c>
    </row>
    <row r="1227" spans="1:3" x14ac:dyDescent="0.2">
      <c r="A1227">
        <v>1225</v>
      </c>
      <c r="B1227">
        <v>2</v>
      </c>
      <c r="C1227">
        <v>184000</v>
      </c>
    </row>
    <row r="1228" spans="1:3" x14ac:dyDescent="0.2">
      <c r="A1228">
        <v>1226</v>
      </c>
      <c r="B1228">
        <v>1</v>
      </c>
      <c r="C1228">
        <v>145000</v>
      </c>
    </row>
    <row r="1229" spans="1:3" x14ac:dyDescent="0.2">
      <c r="A1229">
        <v>1227</v>
      </c>
      <c r="B1229">
        <v>3</v>
      </c>
      <c r="C1229">
        <v>214000</v>
      </c>
    </row>
    <row r="1230" spans="1:3" x14ac:dyDescent="0.2">
      <c r="A1230">
        <v>1228</v>
      </c>
      <c r="B1230">
        <v>2</v>
      </c>
      <c r="C1230">
        <v>147000</v>
      </c>
    </row>
    <row r="1231" spans="1:3" x14ac:dyDescent="0.2">
      <c r="A1231">
        <v>1229</v>
      </c>
      <c r="B1231">
        <v>3</v>
      </c>
      <c r="C1231">
        <v>367294</v>
      </c>
    </row>
    <row r="1232" spans="1:3" x14ac:dyDescent="0.2">
      <c r="A1232">
        <v>1230</v>
      </c>
      <c r="B1232">
        <v>1</v>
      </c>
      <c r="C1232">
        <v>127000</v>
      </c>
    </row>
    <row r="1233" spans="1:3" x14ac:dyDescent="0.2">
      <c r="A1233">
        <v>1231</v>
      </c>
      <c r="B1233">
        <v>2</v>
      </c>
      <c r="C1233">
        <v>190000</v>
      </c>
    </row>
    <row r="1234" spans="1:3" x14ac:dyDescent="0.2">
      <c r="A1234">
        <v>1232</v>
      </c>
      <c r="B1234">
        <v>2</v>
      </c>
      <c r="C1234">
        <v>132500</v>
      </c>
    </row>
    <row r="1235" spans="1:3" x14ac:dyDescent="0.2">
      <c r="A1235">
        <v>1233</v>
      </c>
      <c r="B1235">
        <v>2</v>
      </c>
      <c r="C1235">
        <v>101800</v>
      </c>
    </row>
    <row r="1236" spans="1:3" x14ac:dyDescent="0.2">
      <c r="A1236">
        <v>1234</v>
      </c>
      <c r="B1236">
        <v>2</v>
      </c>
      <c r="C1236">
        <v>142000</v>
      </c>
    </row>
    <row r="1237" spans="1:3" x14ac:dyDescent="0.2">
      <c r="A1237">
        <v>1235</v>
      </c>
      <c r="B1237">
        <v>0</v>
      </c>
      <c r="C1237">
        <v>130000</v>
      </c>
    </row>
    <row r="1238" spans="1:3" x14ac:dyDescent="0.2">
      <c r="A1238">
        <v>1236</v>
      </c>
      <c r="B1238">
        <v>1</v>
      </c>
      <c r="C1238">
        <v>138887</v>
      </c>
    </row>
    <row r="1239" spans="1:3" x14ac:dyDescent="0.2">
      <c r="A1239">
        <v>1237</v>
      </c>
      <c r="B1239">
        <v>2</v>
      </c>
      <c r="C1239">
        <v>175500</v>
      </c>
    </row>
    <row r="1240" spans="1:3" x14ac:dyDescent="0.2">
      <c r="A1240">
        <v>1238</v>
      </c>
      <c r="B1240">
        <v>2</v>
      </c>
      <c r="C1240">
        <v>195000</v>
      </c>
    </row>
    <row r="1241" spans="1:3" x14ac:dyDescent="0.2">
      <c r="A1241">
        <v>1239</v>
      </c>
      <c r="B1241">
        <v>2</v>
      </c>
      <c r="C1241">
        <v>142500</v>
      </c>
    </row>
    <row r="1242" spans="1:3" x14ac:dyDescent="0.2">
      <c r="A1242">
        <v>1240</v>
      </c>
      <c r="B1242">
        <v>2</v>
      </c>
      <c r="C1242">
        <v>265900</v>
      </c>
    </row>
    <row r="1243" spans="1:3" x14ac:dyDescent="0.2">
      <c r="A1243">
        <v>1241</v>
      </c>
      <c r="B1243">
        <v>2</v>
      </c>
      <c r="C1243">
        <v>224900</v>
      </c>
    </row>
    <row r="1244" spans="1:3" x14ac:dyDescent="0.2">
      <c r="A1244">
        <v>1242</v>
      </c>
      <c r="B1244">
        <v>3</v>
      </c>
      <c r="C1244">
        <v>248328</v>
      </c>
    </row>
    <row r="1245" spans="1:3" x14ac:dyDescent="0.2">
      <c r="A1245">
        <v>1243</v>
      </c>
      <c r="B1245">
        <v>2</v>
      </c>
      <c r="C1245">
        <v>170000</v>
      </c>
    </row>
    <row r="1246" spans="1:3" x14ac:dyDescent="0.2">
      <c r="A1246">
        <v>1244</v>
      </c>
      <c r="B1246">
        <v>3</v>
      </c>
      <c r="C1246">
        <v>465000</v>
      </c>
    </row>
    <row r="1247" spans="1:3" x14ac:dyDescent="0.2">
      <c r="A1247">
        <v>1245</v>
      </c>
      <c r="B1247">
        <v>2</v>
      </c>
      <c r="C1247">
        <v>230000</v>
      </c>
    </row>
    <row r="1248" spans="1:3" x14ac:dyDescent="0.2">
      <c r="A1248">
        <v>1246</v>
      </c>
      <c r="B1248">
        <v>2</v>
      </c>
      <c r="C1248">
        <v>178000</v>
      </c>
    </row>
    <row r="1249" spans="1:3" x14ac:dyDescent="0.2">
      <c r="A1249">
        <v>1247</v>
      </c>
      <c r="B1249">
        <v>2</v>
      </c>
      <c r="C1249">
        <v>186500</v>
      </c>
    </row>
    <row r="1250" spans="1:3" x14ac:dyDescent="0.2">
      <c r="A1250">
        <v>1248</v>
      </c>
      <c r="B1250">
        <v>3</v>
      </c>
      <c r="C1250">
        <v>169900</v>
      </c>
    </row>
    <row r="1251" spans="1:3" x14ac:dyDescent="0.2">
      <c r="A1251">
        <v>1249</v>
      </c>
      <c r="B1251">
        <v>2</v>
      </c>
      <c r="C1251">
        <v>129500</v>
      </c>
    </row>
    <row r="1252" spans="1:3" x14ac:dyDescent="0.2">
      <c r="A1252">
        <v>1250</v>
      </c>
      <c r="B1252">
        <v>1</v>
      </c>
      <c r="C1252">
        <v>119000</v>
      </c>
    </row>
    <row r="1253" spans="1:3" x14ac:dyDescent="0.2">
      <c r="A1253">
        <v>1251</v>
      </c>
      <c r="B1253">
        <v>2</v>
      </c>
      <c r="C1253">
        <v>244000</v>
      </c>
    </row>
    <row r="1254" spans="1:3" x14ac:dyDescent="0.2">
      <c r="A1254">
        <v>1252</v>
      </c>
      <c r="B1254">
        <v>2</v>
      </c>
      <c r="C1254">
        <v>171750</v>
      </c>
    </row>
    <row r="1255" spans="1:3" x14ac:dyDescent="0.2">
      <c r="A1255">
        <v>1253</v>
      </c>
      <c r="B1255">
        <v>1</v>
      </c>
      <c r="C1255">
        <v>130000</v>
      </c>
    </row>
    <row r="1256" spans="1:3" x14ac:dyDescent="0.2">
      <c r="A1256">
        <v>1254</v>
      </c>
      <c r="B1256">
        <v>2</v>
      </c>
      <c r="C1256">
        <v>294000</v>
      </c>
    </row>
    <row r="1257" spans="1:3" x14ac:dyDescent="0.2">
      <c r="A1257">
        <v>1255</v>
      </c>
      <c r="B1257">
        <v>2</v>
      </c>
      <c r="C1257">
        <v>165400</v>
      </c>
    </row>
    <row r="1258" spans="1:3" x14ac:dyDescent="0.2">
      <c r="A1258">
        <v>1256</v>
      </c>
      <c r="B1258">
        <v>1</v>
      </c>
      <c r="C1258">
        <v>127500</v>
      </c>
    </row>
    <row r="1259" spans="1:3" x14ac:dyDescent="0.2">
      <c r="A1259">
        <v>1257</v>
      </c>
      <c r="B1259">
        <v>2</v>
      </c>
      <c r="C1259">
        <v>301500</v>
      </c>
    </row>
    <row r="1260" spans="1:3" x14ac:dyDescent="0.2">
      <c r="A1260">
        <v>1258</v>
      </c>
      <c r="B1260">
        <v>0</v>
      </c>
      <c r="C1260">
        <v>99900</v>
      </c>
    </row>
    <row r="1261" spans="1:3" x14ac:dyDescent="0.2">
      <c r="A1261">
        <v>1259</v>
      </c>
      <c r="B1261">
        <v>2</v>
      </c>
      <c r="C1261">
        <v>190000</v>
      </c>
    </row>
    <row r="1262" spans="1:3" x14ac:dyDescent="0.2">
      <c r="A1262">
        <v>1260</v>
      </c>
      <c r="B1262">
        <v>2</v>
      </c>
      <c r="C1262">
        <v>151000</v>
      </c>
    </row>
    <row r="1263" spans="1:3" x14ac:dyDescent="0.2">
      <c r="A1263">
        <v>1261</v>
      </c>
      <c r="B1263">
        <v>2</v>
      </c>
      <c r="C1263">
        <v>181000</v>
      </c>
    </row>
    <row r="1264" spans="1:3" x14ac:dyDescent="0.2">
      <c r="A1264">
        <v>1262</v>
      </c>
      <c r="B1264">
        <v>1</v>
      </c>
      <c r="C1264">
        <v>128900</v>
      </c>
    </row>
    <row r="1265" spans="1:3" x14ac:dyDescent="0.2">
      <c r="A1265">
        <v>1263</v>
      </c>
      <c r="B1265">
        <v>1</v>
      </c>
      <c r="C1265">
        <v>161500</v>
      </c>
    </row>
    <row r="1266" spans="1:3" x14ac:dyDescent="0.2">
      <c r="A1266">
        <v>1264</v>
      </c>
      <c r="B1266">
        <v>2</v>
      </c>
      <c r="C1266">
        <v>180500</v>
      </c>
    </row>
    <row r="1267" spans="1:3" x14ac:dyDescent="0.2">
      <c r="A1267">
        <v>1265</v>
      </c>
      <c r="B1267">
        <v>2</v>
      </c>
      <c r="C1267">
        <v>181000</v>
      </c>
    </row>
    <row r="1268" spans="1:3" x14ac:dyDescent="0.2">
      <c r="A1268">
        <v>1266</v>
      </c>
      <c r="B1268">
        <v>2</v>
      </c>
      <c r="C1268">
        <v>183900</v>
      </c>
    </row>
    <row r="1269" spans="1:3" x14ac:dyDescent="0.2">
      <c r="A1269">
        <v>1267</v>
      </c>
      <c r="B1269">
        <v>1</v>
      </c>
      <c r="C1269">
        <v>122000</v>
      </c>
    </row>
    <row r="1270" spans="1:3" x14ac:dyDescent="0.2">
      <c r="A1270">
        <v>1268</v>
      </c>
      <c r="B1270">
        <v>3</v>
      </c>
      <c r="C1270">
        <v>378500</v>
      </c>
    </row>
    <row r="1271" spans="1:3" x14ac:dyDescent="0.2">
      <c r="A1271">
        <v>1269</v>
      </c>
      <c r="B1271">
        <v>3</v>
      </c>
      <c r="C1271">
        <v>381000</v>
      </c>
    </row>
    <row r="1272" spans="1:3" x14ac:dyDescent="0.2">
      <c r="A1272">
        <v>1270</v>
      </c>
      <c r="B1272">
        <v>1</v>
      </c>
      <c r="C1272">
        <v>144000</v>
      </c>
    </row>
    <row r="1273" spans="1:3" x14ac:dyDescent="0.2">
      <c r="A1273">
        <v>1271</v>
      </c>
      <c r="B1273">
        <v>2</v>
      </c>
      <c r="C1273">
        <v>260000</v>
      </c>
    </row>
    <row r="1274" spans="1:3" x14ac:dyDescent="0.2">
      <c r="A1274">
        <v>1272</v>
      </c>
      <c r="B1274">
        <v>2</v>
      </c>
      <c r="C1274">
        <v>185750</v>
      </c>
    </row>
    <row r="1275" spans="1:3" x14ac:dyDescent="0.2">
      <c r="A1275">
        <v>1273</v>
      </c>
      <c r="B1275">
        <v>1</v>
      </c>
      <c r="C1275">
        <v>137000</v>
      </c>
    </row>
    <row r="1276" spans="1:3" x14ac:dyDescent="0.2">
      <c r="A1276">
        <v>1274</v>
      </c>
      <c r="B1276">
        <v>1</v>
      </c>
      <c r="C1276">
        <v>177000</v>
      </c>
    </row>
    <row r="1277" spans="1:3" x14ac:dyDescent="0.2">
      <c r="A1277">
        <v>1275</v>
      </c>
      <c r="B1277">
        <v>2</v>
      </c>
      <c r="C1277">
        <v>139000</v>
      </c>
    </row>
    <row r="1278" spans="1:3" x14ac:dyDescent="0.2">
      <c r="A1278">
        <v>1276</v>
      </c>
      <c r="B1278">
        <v>2</v>
      </c>
      <c r="C1278">
        <v>137000</v>
      </c>
    </row>
    <row r="1279" spans="1:3" x14ac:dyDescent="0.2">
      <c r="A1279">
        <v>1277</v>
      </c>
      <c r="B1279">
        <v>2</v>
      </c>
      <c r="C1279">
        <v>162000</v>
      </c>
    </row>
    <row r="1280" spans="1:3" x14ac:dyDescent="0.2">
      <c r="A1280">
        <v>1278</v>
      </c>
      <c r="B1280">
        <v>2</v>
      </c>
      <c r="C1280">
        <v>197900</v>
      </c>
    </row>
    <row r="1281" spans="1:3" x14ac:dyDescent="0.2">
      <c r="A1281">
        <v>1279</v>
      </c>
      <c r="B1281">
        <v>2</v>
      </c>
      <c r="C1281">
        <v>237000</v>
      </c>
    </row>
    <row r="1282" spans="1:3" x14ac:dyDescent="0.2">
      <c r="A1282">
        <v>1280</v>
      </c>
      <c r="B1282">
        <v>2</v>
      </c>
      <c r="C1282">
        <v>68400</v>
      </c>
    </row>
    <row r="1283" spans="1:3" x14ac:dyDescent="0.2">
      <c r="A1283">
        <v>1281</v>
      </c>
      <c r="B1283">
        <v>2</v>
      </c>
      <c r="C1283">
        <v>227000</v>
      </c>
    </row>
    <row r="1284" spans="1:3" x14ac:dyDescent="0.2">
      <c r="A1284">
        <v>1282</v>
      </c>
      <c r="B1284">
        <v>2</v>
      </c>
      <c r="C1284">
        <v>180000</v>
      </c>
    </row>
    <row r="1285" spans="1:3" x14ac:dyDescent="0.2">
      <c r="A1285">
        <v>1283</v>
      </c>
      <c r="B1285">
        <v>2</v>
      </c>
      <c r="C1285">
        <v>150500</v>
      </c>
    </row>
    <row r="1286" spans="1:3" x14ac:dyDescent="0.2">
      <c r="A1286">
        <v>1284</v>
      </c>
      <c r="B1286">
        <v>0</v>
      </c>
      <c r="C1286">
        <v>139000</v>
      </c>
    </row>
    <row r="1287" spans="1:3" x14ac:dyDescent="0.2">
      <c r="A1287">
        <v>1285</v>
      </c>
      <c r="B1287">
        <v>1</v>
      </c>
      <c r="C1287">
        <v>169000</v>
      </c>
    </row>
    <row r="1288" spans="1:3" x14ac:dyDescent="0.2">
      <c r="A1288">
        <v>1286</v>
      </c>
      <c r="B1288">
        <v>1</v>
      </c>
      <c r="C1288">
        <v>132500</v>
      </c>
    </row>
    <row r="1289" spans="1:3" x14ac:dyDescent="0.2">
      <c r="A1289">
        <v>1287</v>
      </c>
      <c r="B1289">
        <v>2</v>
      </c>
      <c r="C1289">
        <v>143000</v>
      </c>
    </row>
    <row r="1290" spans="1:3" x14ac:dyDescent="0.2">
      <c r="A1290">
        <v>1288</v>
      </c>
      <c r="B1290">
        <v>2</v>
      </c>
      <c r="C1290">
        <v>190000</v>
      </c>
    </row>
    <row r="1291" spans="1:3" x14ac:dyDescent="0.2">
      <c r="A1291">
        <v>1289</v>
      </c>
      <c r="B1291">
        <v>2</v>
      </c>
      <c r="C1291">
        <v>278000</v>
      </c>
    </row>
    <row r="1292" spans="1:3" x14ac:dyDescent="0.2">
      <c r="A1292">
        <v>1290</v>
      </c>
      <c r="B1292">
        <v>3</v>
      </c>
      <c r="C1292">
        <v>281000</v>
      </c>
    </row>
    <row r="1293" spans="1:3" x14ac:dyDescent="0.2">
      <c r="A1293">
        <v>1291</v>
      </c>
      <c r="B1293">
        <v>2</v>
      </c>
      <c r="C1293">
        <v>180500</v>
      </c>
    </row>
    <row r="1294" spans="1:3" x14ac:dyDescent="0.2">
      <c r="A1294">
        <v>1292</v>
      </c>
      <c r="B1294">
        <v>1</v>
      </c>
      <c r="C1294">
        <v>119500</v>
      </c>
    </row>
    <row r="1295" spans="1:3" x14ac:dyDescent="0.2">
      <c r="A1295">
        <v>1293</v>
      </c>
      <c r="B1295">
        <v>1</v>
      </c>
      <c r="C1295">
        <v>107500</v>
      </c>
    </row>
    <row r="1296" spans="1:3" x14ac:dyDescent="0.2">
      <c r="A1296">
        <v>1294</v>
      </c>
      <c r="B1296">
        <v>2</v>
      </c>
      <c r="C1296">
        <v>162900</v>
      </c>
    </row>
    <row r="1297" spans="1:3" x14ac:dyDescent="0.2">
      <c r="A1297">
        <v>1295</v>
      </c>
      <c r="B1297">
        <v>2</v>
      </c>
      <c r="C1297">
        <v>115000</v>
      </c>
    </row>
    <row r="1298" spans="1:3" x14ac:dyDescent="0.2">
      <c r="A1298">
        <v>1296</v>
      </c>
      <c r="B1298">
        <v>1</v>
      </c>
      <c r="C1298">
        <v>138500</v>
      </c>
    </row>
    <row r="1299" spans="1:3" x14ac:dyDescent="0.2">
      <c r="A1299">
        <v>1297</v>
      </c>
      <c r="B1299">
        <v>2</v>
      </c>
      <c r="C1299">
        <v>155000</v>
      </c>
    </row>
    <row r="1300" spans="1:3" x14ac:dyDescent="0.2">
      <c r="A1300">
        <v>1298</v>
      </c>
      <c r="B1300">
        <v>2</v>
      </c>
      <c r="C1300">
        <v>140000</v>
      </c>
    </row>
    <row r="1301" spans="1:3" x14ac:dyDescent="0.2">
      <c r="A1301">
        <v>1299</v>
      </c>
      <c r="B1301">
        <v>2</v>
      </c>
      <c r="C1301">
        <v>160000</v>
      </c>
    </row>
    <row r="1302" spans="1:3" x14ac:dyDescent="0.2">
      <c r="A1302">
        <v>1300</v>
      </c>
      <c r="B1302">
        <v>1</v>
      </c>
      <c r="C1302">
        <v>154000</v>
      </c>
    </row>
    <row r="1303" spans="1:3" x14ac:dyDescent="0.2">
      <c r="A1303">
        <v>1301</v>
      </c>
      <c r="B1303">
        <v>2</v>
      </c>
      <c r="C1303">
        <v>225000</v>
      </c>
    </row>
    <row r="1304" spans="1:3" x14ac:dyDescent="0.2">
      <c r="A1304">
        <v>1302</v>
      </c>
      <c r="B1304">
        <v>1</v>
      </c>
      <c r="C1304">
        <v>177500</v>
      </c>
    </row>
    <row r="1305" spans="1:3" x14ac:dyDescent="0.2">
      <c r="A1305">
        <v>1303</v>
      </c>
      <c r="B1305">
        <v>3</v>
      </c>
      <c r="C1305">
        <v>290000</v>
      </c>
    </row>
    <row r="1306" spans="1:3" x14ac:dyDescent="0.2">
      <c r="A1306">
        <v>1304</v>
      </c>
      <c r="B1306">
        <v>3</v>
      </c>
      <c r="C1306">
        <v>232000</v>
      </c>
    </row>
    <row r="1307" spans="1:3" x14ac:dyDescent="0.2">
      <c r="A1307">
        <v>1305</v>
      </c>
      <c r="B1307">
        <v>2</v>
      </c>
      <c r="C1307">
        <v>130000</v>
      </c>
    </row>
    <row r="1308" spans="1:3" x14ac:dyDescent="0.2">
      <c r="A1308">
        <v>1306</v>
      </c>
      <c r="B1308">
        <v>2</v>
      </c>
      <c r="C1308">
        <v>325000</v>
      </c>
    </row>
    <row r="1309" spans="1:3" x14ac:dyDescent="0.2">
      <c r="A1309">
        <v>1307</v>
      </c>
      <c r="B1309">
        <v>2</v>
      </c>
      <c r="C1309">
        <v>202500</v>
      </c>
    </row>
    <row r="1310" spans="1:3" x14ac:dyDescent="0.2">
      <c r="A1310">
        <v>1308</v>
      </c>
      <c r="B1310">
        <v>2</v>
      </c>
      <c r="C1310">
        <v>138000</v>
      </c>
    </row>
    <row r="1311" spans="1:3" x14ac:dyDescent="0.2">
      <c r="A1311">
        <v>1309</v>
      </c>
      <c r="B1311">
        <v>2</v>
      </c>
      <c r="C1311">
        <v>147000</v>
      </c>
    </row>
    <row r="1312" spans="1:3" x14ac:dyDescent="0.2">
      <c r="A1312">
        <v>1310</v>
      </c>
      <c r="B1312">
        <v>2</v>
      </c>
      <c r="C1312">
        <v>179200</v>
      </c>
    </row>
    <row r="1313" spans="1:3" x14ac:dyDescent="0.2">
      <c r="A1313">
        <v>1311</v>
      </c>
      <c r="B1313">
        <v>2</v>
      </c>
      <c r="C1313">
        <v>335000</v>
      </c>
    </row>
    <row r="1314" spans="1:3" x14ac:dyDescent="0.2">
      <c r="A1314">
        <v>1312</v>
      </c>
      <c r="B1314">
        <v>2</v>
      </c>
      <c r="C1314">
        <v>203000</v>
      </c>
    </row>
    <row r="1315" spans="1:3" x14ac:dyDescent="0.2">
      <c r="A1315">
        <v>1313</v>
      </c>
      <c r="B1315">
        <v>2</v>
      </c>
      <c r="C1315">
        <v>302000</v>
      </c>
    </row>
    <row r="1316" spans="1:3" x14ac:dyDescent="0.2">
      <c r="A1316">
        <v>1314</v>
      </c>
      <c r="B1316">
        <v>3</v>
      </c>
      <c r="C1316">
        <v>333168</v>
      </c>
    </row>
    <row r="1317" spans="1:3" x14ac:dyDescent="0.2">
      <c r="A1317">
        <v>1315</v>
      </c>
      <c r="B1317">
        <v>1</v>
      </c>
      <c r="C1317">
        <v>119000</v>
      </c>
    </row>
    <row r="1318" spans="1:3" x14ac:dyDescent="0.2">
      <c r="A1318">
        <v>1316</v>
      </c>
      <c r="B1318">
        <v>2</v>
      </c>
      <c r="C1318">
        <v>206900</v>
      </c>
    </row>
    <row r="1319" spans="1:3" x14ac:dyDescent="0.2">
      <c r="A1319">
        <v>1317</v>
      </c>
      <c r="B1319">
        <v>3</v>
      </c>
      <c r="C1319">
        <v>295493</v>
      </c>
    </row>
    <row r="1320" spans="1:3" x14ac:dyDescent="0.2">
      <c r="A1320">
        <v>1318</v>
      </c>
      <c r="B1320">
        <v>2</v>
      </c>
      <c r="C1320">
        <v>208900</v>
      </c>
    </row>
    <row r="1321" spans="1:3" x14ac:dyDescent="0.2">
      <c r="A1321">
        <v>1319</v>
      </c>
      <c r="B1321">
        <v>3</v>
      </c>
      <c r="C1321">
        <v>275000</v>
      </c>
    </row>
    <row r="1322" spans="1:3" x14ac:dyDescent="0.2">
      <c r="A1322">
        <v>1320</v>
      </c>
      <c r="B1322">
        <v>1</v>
      </c>
      <c r="C1322">
        <v>111000</v>
      </c>
    </row>
    <row r="1323" spans="1:3" x14ac:dyDescent="0.2">
      <c r="A1323">
        <v>1321</v>
      </c>
      <c r="B1323">
        <v>2</v>
      </c>
      <c r="C1323">
        <v>156500</v>
      </c>
    </row>
    <row r="1324" spans="1:3" x14ac:dyDescent="0.2">
      <c r="A1324">
        <v>1322</v>
      </c>
      <c r="B1324">
        <v>1</v>
      </c>
      <c r="C1324">
        <v>72500</v>
      </c>
    </row>
    <row r="1325" spans="1:3" x14ac:dyDescent="0.2">
      <c r="A1325">
        <v>1323</v>
      </c>
      <c r="B1325">
        <v>2</v>
      </c>
      <c r="C1325">
        <v>190000</v>
      </c>
    </row>
    <row r="1326" spans="1:3" x14ac:dyDescent="0.2">
      <c r="A1326">
        <v>1324</v>
      </c>
      <c r="B1326">
        <v>0</v>
      </c>
      <c r="C1326">
        <v>82500</v>
      </c>
    </row>
    <row r="1327" spans="1:3" x14ac:dyDescent="0.2">
      <c r="A1327">
        <v>1325</v>
      </c>
      <c r="B1327">
        <v>3</v>
      </c>
      <c r="C1327">
        <v>147000</v>
      </c>
    </row>
    <row r="1328" spans="1:3" x14ac:dyDescent="0.2">
      <c r="A1328">
        <v>1326</v>
      </c>
      <c r="B1328">
        <v>0</v>
      </c>
      <c r="C1328">
        <v>55000</v>
      </c>
    </row>
    <row r="1329" spans="1:3" x14ac:dyDescent="0.2">
      <c r="A1329">
        <v>1327</v>
      </c>
      <c r="B1329">
        <v>0</v>
      </c>
      <c r="C1329">
        <v>79000</v>
      </c>
    </row>
    <row r="1330" spans="1:3" x14ac:dyDescent="0.2">
      <c r="A1330">
        <v>1328</v>
      </c>
      <c r="B1330">
        <v>1</v>
      </c>
      <c r="C1330">
        <v>130500</v>
      </c>
    </row>
    <row r="1331" spans="1:3" x14ac:dyDescent="0.2">
      <c r="A1331">
        <v>1329</v>
      </c>
      <c r="B1331">
        <v>2</v>
      </c>
      <c r="C1331">
        <v>256000</v>
      </c>
    </row>
    <row r="1332" spans="1:3" x14ac:dyDescent="0.2">
      <c r="A1332">
        <v>1330</v>
      </c>
      <c r="B1332">
        <v>2</v>
      </c>
      <c r="C1332">
        <v>176500</v>
      </c>
    </row>
    <row r="1333" spans="1:3" x14ac:dyDescent="0.2">
      <c r="A1333">
        <v>1331</v>
      </c>
      <c r="B1333">
        <v>3</v>
      </c>
      <c r="C1333">
        <v>227000</v>
      </c>
    </row>
    <row r="1334" spans="1:3" x14ac:dyDescent="0.2">
      <c r="A1334">
        <v>1332</v>
      </c>
      <c r="B1334">
        <v>2</v>
      </c>
      <c r="C1334">
        <v>132500</v>
      </c>
    </row>
    <row r="1335" spans="1:3" x14ac:dyDescent="0.2">
      <c r="A1335">
        <v>1333</v>
      </c>
      <c r="B1335">
        <v>1</v>
      </c>
      <c r="C1335">
        <v>100000</v>
      </c>
    </row>
    <row r="1336" spans="1:3" x14ac:dyDescent="0.2">
      <c r="A1336">
        <v>1334</v>
      </c>
      <c r="B1336">
        <v>1</v>
      </c>
      <c r="C1336">
        <v>125500</v>
      </c>
    </row>
    <row r="1337" spans="1:3" x14ac:dyDescent="0.2">
      <c r="A1337">
        <v>1335</v>
      </c>
      <c r="B1337">
        <v>2</v>
      </c>
      <c r="C1337">
        <v>125000</v>
      </c>
    </row>
    <row r="1338" spans="1:3" x14ac:dyDescent="0.2">
      <c r="A1338">
        <v>1336</v>
      </c>
      <c r="B1338">
        <v>2</v>
      </c>
      <c r="C1338">
        <v>167900</v>
      </c>
    </row>
    <row r="1339" spans="1:3" x14ac:dyDescent="0.2">
      <c r="A1339">
        <v>1337</v>
      </c>
      <c r="B1339">
        <v>2</v>
      </c>
      <c r="C1339">
        <v>135000</v>
      </c>
    </row>
    <row r="1340" spans="1:3" x14ac:dyDescent="0.2">
      <c r="A1340">
        <v>1338</v>
      </c>
      <c r="B1340">
        <v>0</v>
      </c>
      <c r="C1340">
        <v>52500</v>
      </c>
    </row>
    <row r="1341" spans="1:3" x14ac:dyDescent="0.2">
      <c r="A1341">
        <v>1339</v>
      </c>
      <c r="B1341">
        <v>2</v>
      </c>
      <c r="C1341">
        <v>200000</v>
      </c>
    </row>
    <row r="1342" spans="1:3" x14ac:dyDescent="0.2">
      <c r="A1342">
        <v>1340</v>
      </c>
      <c r="B1342">
        <v>1</v>
      </c>
      <c r="C1342">
        <v>128500</v>
      </c>
    </row>
    <row r="1343" spans="1:3" x14ac:dyDescent="0.2">
      <c r="A1343">
        <v>1341</v>
      </c>
      <c r="B1343">
        <v>4</v>
      </c>
      <c r="C1343">
        <v>123000</v>
      </c>
    </row>
    <row r="1344" spans="1:3" x14ac:dyDescent="0.2">
      <c r="A1344">
        <v>1342</v>
      </c>
      <c r="B1344">
        <v>2</v>
      </c>
      <c r="C1344">
        <v>155000</v>
      </c>
    </row>
    <row r="1345" spans="1:3" x14ac:dyDescent="0.2">
      <c r="A1345">
        <v>1343</v>
      </c>
      <c r="B1345">
        <v>2</v>
      </c>
      <c r="C1345">
        <v>228500</v>
      </c>
    </row>
    <row r="1346" spans="1:3" x14ac:dyDescent="0.2">
      <c r="A1346">
        <v>1344</v>
      </c>
      <c r="B1346">
        <v>2</v>
      </c>
      <c r="C1346">
        <v>177000</v>
      </c>
    </row>
    <row r="1347" spans="1:3" x14ac:dyDescent="0.2">
      <c r="A1347">
        <v>1345</v>
      </c>
      <c r="B1347">
        <v>2</v>
      </c>
      <c r="C1347">
        <v>155835</v>
      </c>
    </row>
    <row r="1348" spans="1:3" x14ac:dyDescent="0.2">
      <c r="A1348">
        <v>1346</v>
      </c>
      <c r="B1348">
        <v>1</v>
      </c>
      <c r="C1348">
        <v>108500</v>
      </c>
    </row>
    <row r="1349" spans="1:3" x14ac:dyDescent="0.2">
      <c r="A1349">
        <v>1347</v>
      </c>
      <c r="B1349">
        <v>2</v>
      </c>
      <c r="C1349">
        <v>262500</v>
      </c>
    </row>
    <row r="1350" spans="1:3" x14ac:dyDescent="0.2">
      <c r="A1350">
        <v>1348</v>
      </c>
      <c r="B1350">
        <v>3</v>
      </c>
      <c r="C1350">
        <v>283463</v>
      </c>
    </row>
    <row r="1351" spans="1:3" x14ac:dyDescent="0.2">
      <c r="A1351">
        <v>1349</v>
      </c>
      <c r="B1351">
        <v>2</v>
      </c>
      <c r="C1351">
        <v>215000</v>
      </c>
    </row>
    <row r="1352" spans="1:3" x14ac:dyDescent="0.2">
      <c r="A1352">
        <v>1350</v>
      </c>
      <c r="B1352">
        <v>0</v>
      </c>
      <c r="C1352">
        <v>122000</v>
      </c>
    </row>
    <row r="1353" spans="1:3" x14ac:dyDescent="0.2">
      <c r="A1353">
        <v>1351</v>
      </c>
      <c r="B1353">
        <v>4</v>
      </c>
      <c r="C1353">
        <v>200000</v>
      </c>
    </row>
    <row r="1354" spans="1:3" x14ac:dyDescent="0.2">
      <c r="A1354">
        <v>1352</v>
      </c>
      <c r="B1354">
        <v>2</v>
      </c>
      <c r="C1354">
        <v>171000</v>
      </c>
    </row>
    <row r="1355" spans="1:3" x14ac:dyDescent="0.2">
      <c r="A1355">
        <v>1353</v>
      </c>
      <c r="B1355">
        <v>2</v>
      </c>
      <c r="C1355">
        <v>134900</v>
      </c>
    </row>
    <row r="1356" spans="1:3" x14ac:dyDescent="0.2">
      <c r="A1356">
        <v>1354</v>
      </c>
      <c r="B1356">
        <v>3</v>
      </c>
      <c r="C1356">
        <v>410000</v>
      </c>
    </row>
    <row r="1357" spans="1:3" x14ac:dyDescent="0.2">
      <c r="A1357">
        <v>1355</v>
      </c>
      <c r="B1357">
        <v>3</v>
      </c>
      <c r="C1357">
        <v>235000</v>
      </c>
    </row>
    <row r="1358" spans="1:3" x14ac:dyDescent="0.2">
      <c r="A1358">
        <v>1356</v>
      </c>
      <c r="B1358">
        <v>2</v>
      </c>
      <c r="C1358">
        <v>170000</v>
      </c>
    </row>
    <row r="1359" spans="1:3" x14ac:dyDescent="0.2">
      <c r="A1359">
        <v>1357</v>
      </c>
      <c r="B1359">
        <v>1</v>
      </c>
      <c r="C1359">
        <v>110000</v>
      </c>
    </row>
    <row r="1360" spans="1:3" x14ac:dyDescent="0.2">
      <c r="A1360">
        <v>1358</v>
      </c>
      <c r="B1360">
        <v>2</v>
      </c>
      <c r="C1360">
        <v>149900</v>
      </c>
    </row>
    <row r="1361" spans="1:3" x14ac:dyDescent="0.2">
      <c r="A1361">
        <v>1359</v>
      </c>
      <c r="B1361">
        <v>2</v>
      </c>
      <c r="C1361">
        <v>177500</v>
      </c>
    </row>
    <row r="1362" spans="1:3" x14ac:dyDescent="0.2">
      <c r="A1362">
        <v>1360</v>
      </c>
      <c r="B1362">
        <v>3</v>
      </c>
      <c r="C1362">
        <v>315000</v>
      </c>
    </row>
    <row r="1363" spans="1:3" x14ac:dyDescent="0.2">
      <c r="A1363">
        <v>1361</v>
      </c>
      <c r="B1363">
        <v>2</v>
      </c>
      <c r="C1363">
        <v>189000</v>
      </c>
    </row>
    <row r="1364" spans="1:3" x14ac:dyDescent="0.2">
      <c r="A1364">
        <v>1362</v>
      </c>
      <c r="B1364">
        <v>2</v>
      </c>
      <c r="C1364">
        <v>260000</v>
      </c>
    </row>
    <row r="1365" spans="1:3" x14ac:dyDescent="0.2">
      <c r="A1365">
        <v>1363</v>
      </c>
      <c r="B1365">
        <v>1</v>
      </c>
      <c r="C1365">
        <v>104900</v>
      </c>
    </row>
    <row r="1366" spans="1:3" x14ac:dyDescent="0.2">
      <c r="A1366">
        <v>1364</v>
      </c>
      <c r="B1366">
        <v>2</v>
      </c>
      <c r="C1366">
        <v>156932</v>
      </c>
    </row>
    <row r="1367" spans="1:3" x14ac:dyDescent="0.2">
      <c r="A1367">
        <v>1365</v>
      </c>
      <c r="B1367">
        <v>2</v>
      </c>
      <c r="C1367">
        <v>144152</v>
      </c>
    </row>
    <row r="1368" spans="1:3" x14ac:dyDescent="0.2">
      <c r="A1368">
        <v>1366</v>
      </c>
      <c r="B1368">
        <v>2</v>
      </c>
      <c r="C1368">
        <v>216000</v>
      </c>
    </row>
    <row r="1369" spans="1:3" x14ac:dyDescent="0.2">
      <c r="A1369">
        <v>1367</v>
      </c>
      <c r="B1369">
        <v>2</v>
      </c>
      <c r="C1369">
        <v>193000</v>
      </c>
    </row>
    <row r="1370" spans="1:3" x14ac:dyDescent="0.2">
      <c r="A1370">
        <v>1368</v>
      </c>
      <c r="B1370">
        <v>1</v>
      </c>
      <c r="C1370">
        <v>127000</v>
      </c>
    </row>
    <row r="1371" spans="1:3" x14ac:dyDescent="0.2">
      <c r="A1371">
        <v>1369</v>
      </c>
      <c r="B1371">
        <v>2</v>
      </c>
      <c r="C1371">
        <v>144000</v>
      </c>
    </row>
    <row r="1372" spans="1:3" x14ac:dyDescent="0.2">
      <c r="A1372">
        <v>1370</v>
      </c>
      <c r="B1372">
        <v>2</v>
      </c>
      <c r="C1372">
        <v>232000</v>
      </c>
    </row>
    <row r="1373" spans="1:3" x14ac:dyDescent="0.2">
      <c r="A1373">
        <v>1371</v>
      </c>
      <c r="B1373">
        <v>1</v>
      </c>
      <c r="C1373">
        <v>105000</v>
      </c>
    </row>
    <row r="1374" spans="1:3" x14ac:dyDescent="0.2">
      <c r="A1374">
        <v>1372</v>
      </c>
      <c r="B1374">
        <v>1</v>
      </c>
      <c r="C1374">
        <v>165500</v>
      </c>
    </row>
    <row r="1375" spans="1:3" x14ac:dyDescent="0.2">
      <c r="A1375">
        <v>1373</v>
      </c>
      <c r="B1375">
        <v>2</v>
      </c>
      <c r="C1375">
        <v>274300</v>
      </c>
    </row>
    <row r="1376" spans="1:3" x14ac:dyDescent="0.2">
      <c r="A1376">
        <v>1374</v>
      </c>
      <c r="B1376">
        <v>3</v>
      </c>
      <c r="C1376">
        <v>466500</v>
      </c>
    </row>
    <row r="1377" spans="1:3" x14ac:dyDescent="0.2">
      <c r="A1377">
        <v>1375</v>
      </c>
      <c r="B1377">
        <v>3</v>
      </c>
      <c r="C1377">
        <v>250000</v>
      </c>
    </row>
    <row r="1378" spans="1:3" x14ac:dyDescent="0.2">
      <c r="A1378">
        <v>1376</v>
      </c>
      <c r="B1378">
        <v>3</v>
      </c>
      <c r="C1378">
        <v>239000</v>
      </c>
    </row>
    <row r="1379" spans="1:3" x14ac:dyDescent="0.2">
      <c r="A1379">
        <v>1377</v>
      </c>
      <c r="B1379">
        <v>1</v>
      </c>
      <c r="C1379">
        <v>91000</v>
      </c>
    </row>
    <row r="1380" spans="1:3" x14ac:dyDescent="0.2">
      <c r="A1380">
        <v>1378</v>
      </c>
      <c r="B1380">
        <v>2</v>
      </c>
      <c r="C1380">
        <v>117000</v>
      </c>
    </row>
    <row r="1381" spans="1:3" x14ac:dyDescent="0.2">
      <c r="A1381">
        <v>1379</v>
      </c>
      <c r="B1381">
        <v>1</v>
      </c>
      <c r="C1381">
        <v>83000</v>
      </c>
    </row>
    <row r="1382" spans="1:3" x14ac:dyDescent="0.2">
      <c r="A1382">
        <v>1380</v>
      </c>
      <c r="B1382">
        <v>2</v>
      </c>
      <c r="C1382">
        <v>167500</v>
      </c>
    </row>
    <row r="1383" spans="1:3" x14ac:dyDescent="0.2">
      <c r="A1383">
        <v>1381</v>
      </c>
      <c r="B1383">
        <v>1</v>
      </c>
      <c r="C1383">
        <v>58500</v>
      </c>
    </row>
    <row r="1384" spans="1:3" x14ac:dyDescent="0.2">
      <c r="A1384">
        <v>1382</v>
      </c>
      <c r="B1384">
        <v>2</v>
      </c>
      <c r="C1384">
        <v>237500</v>
      </c>
    </row>
    <row r="1385" spans="1:3" x14ac:dyDescent="0.2">
      <c r="A1385">
        <v>1383</v>
      </c>
      <c r="B1385">
        <v>2</v>
      </c>
      <c r="C1385">
        <v>157000</v>
      </c>
    </row>
    <row r="1386" spans="1:3" x14ac:dyDescent="0.2">
      <c r="A1386">
        <v>1384</v>
      </c>
      <c r="B1386">
        <v>2</v>
      </c>
      <c r="C1386">
        <v>112000</v>
      </c>
    </row>
    <row r="1387" spans="1:3" x14ac:dyDescent="0.2">
      <c r="A1387">
        <v>1385</v>
      </c>
      <c r="B1387">
        <v>1</v>
      </c>
      <c r="C1387">
        <v>105000</v>
      </c>
    </row>
    <row r="1388" spans="1:3" x14ac:dyDescent="0.2">
      <c r="A1388">
        <v>1386</v>
      </c>
      <c r="B1388">
        <v>1</v>
      </c>
      <c r="C1388">
        <v>125500</v>
      </c>
    </row>
    <row r="1389" spans="1:3" x14ac:dyDescent="0.2">
      <c r="A1389">
        <v>1387</v>
      </c>
      <c r="B1389">
        <v>2</v>
      </c>
      <c r="C1389">
        <v>250000</v>
      </c>
    </row>
    <row r="1390" spans="1:3" x14ac:dyDescent="0.2">
      <c r="A1390">
        <v>1388</v>
      </c>
      <c r="B1390">
        <v>1</v>
      </c>
      <c r="C1390">
        <v>136000</v>
      </c>
    </row>
    <row r="1391" spans="1:3" x14ac:dyDescent="0.2">
      <c r="A1391">
        <v>1389</v>
      </c>
      <c r="B1391">
        <v>3</v>
      </c>
      <c r="C1391">
        <v>377500</v>
      </c>
    </row>
    <row r="1392" spans="1:3" x14ac:dyDescent="0.2">
      <c r="A1392">
        <v>1390</v>
      </c>
      <c r="B1392">
        <v>2</v>
      </c>
      <c r="C1392">
        <v>131000</v>
      </c>
    </row>
    <row r="1393" spans="1:3" x14ac:dyDescent="0.2">
      <c r="A1393">
        <v>1391</v>
      </c>
      <c r="B1393">
        <v>2</v>
      </c>
      <c r="C1393">
        <v>235000</v>
      </c>
    </row>
    <row r="1394" spans="1:3" x14ac:dyDescent="0.2">
      <c r="A1394">
        <v>1392</v>
      </c>
      <c r="B1394">
        <v>3</v>
      </c>
      <c r="C1394">
        <v>124000</v>
      </c>
    </row>
    <row r="1395" spans="1:3" x14ac:dyDescent="0.2">
      <c r="A1395">
        <v>1393</v>
      </c>
      <c r="B1395">
        <v>1</v>
      </c>
      <c r="C1395">
        <v>123000</v>
      </c>
    </row>
    <row r="1396" spans="1:3" x14ac:dyDescent="0.2">
      <c r="A1396">
        <v>1394</v>
      </c>
      <c r="B1396">
        <v>2</v>
      </c>
      <c r="C1396">
        <v>163000</v>
      </c>
    </row>
    <row r="1397" spans="1:3" x14ac:dyDescent="0.2">
      <c r="A1397">
        <v>1395</v>
      </c>
      <c r="B1397">
        <v>3</v>
      </c>
      <c r="C1397">
        <v>246578</v>
      </c>
    </row>
    <row r="1398" spans="1:3" x14ac:dyDescent="0.2">
      <c r="A1398">
        <v>1396</v>
      </c>
      <c r="B1398">
        <v>3</v>
      </c>
      <c r="C1398">
        <v>281213</v>
      </c>
    </row>
    <row r="1399" spans="1:3" x14ac:dyDescent="0.2">
      <c r="A1399">
        <v>1397</v>
      </c>
      <c r="B1399">
        <v>2</v>
      </c>
      <c r="C1399">
        <v>160000</v>
      </c>
    </row>
    <row r="1400" spans="1:3" x14ac:dyDescent="0.2">
      <c r="A1400">
        <v>1398</v>
      </c>
      <c r="B1400">
        <v>1</v>
      </c>
      <c r="C1400">
        <v>137500</v>
      </c>
    </row>
    <row r="1401" spans="1:3" x14ac:dyDescent="0.2">
      <c r="A1401">
        <v>1399</v>
      </c>
      <c r="B1401">
        <v>1</v>
      </c>
      <c r="C1401">
        <v>138000</v>
      </c>
    </row>
    <row r="1402" spans="1:3" x14ac:dyDescent="0.2">
      <c r="A1402">
        <v>1400</v>
      </c>
      <c r="B1402">
        <v>1</v>
      </c>
      <c r="C1402">
        <v>137450</v>
      </c>
    </row>
    <row r="1403" spans="1:3" x14ac:dyDescent="0.2">
      <c r="A1403">
        <v>1401</v>
      </c>
      <c r="B1403">
        <v>1</v>
      </c>
      <c r="C1403">
        <v>120000</v>
      </c>
    </row>
    <row r="1404" spans="1:3" x14ac:dyDescent="0.2">
      <c r="A1404">
        <v>1402</v>
      </c>
      <c r="B1404">
        <v>2</v>
      </c>
      <c r="C1404">
        <v>193000</v>
      </c>
    </row>
    <row r="1405" spans="1:3" x14ac:dyDescent="0.2">
      <c r="A1405">
        <v>1403</v>
      </c>
      <c r="B1405">
        <v>2</v>
      </c>
      <c r="C1405">
        <v>193879</v>
      </c>
    </row>
    <row r="1406" spans="1:3" x14ac:dyDescent="0.2">
      <c r="A1406">
        <v>1404</v>
      </c>
      <c r="B1406">
        <v>3</v>
      </c>
      <c r="C1406">
        <v>282922</v>
      </c>
    </row>
    <row r="1407" spans="1:3" x14ac:dyDescent="0.2">
      <c r="A1407">
        <v>1405</v>
      </c>
      <c r="B1407">
        <v>3</v>
      </c>
      <c r="C1407">
        <v>105000</v>
      </c>
    </row>
    <row r="1408" spans="1:3" x14ac:dyDescent="0.2">
      <c r="A1408">
        <v>1406</v>
      </c>
      <c r="B1408">
        <v>2</v>
      </c>
      <c r="C1408">
        <v>275000</v>
      </c>
    </row>
    <row r="1409" spans="1:3" x14ac:dyDescent="0.2">
      <c r="A1409">
        <v>1407</v>
      </c>
      <c r="B1409">
        <v>2</v>
      </c>
      <c r="C1409">
        <v>133000</v>
      </c>
    </row>
    <row r="1410" spans="1:3" x14ac:dyDescent="0.2">
      <c r="A1410">
        <v>1408</v>
      </c>
      <c r="B1410">
        <v>0</v>
      </c>
      <c r="C1410">
        <v>112000</v>
      </c>
    </row>
    <row r="1411" spans="1:3" x14ac:dyDescent="0.2">
      <c r="A1411">
        <v>1409</v>
      </c>
      <c r="B1411">
        <v>2</v>
      </c>
      <c r="C1411">
        <v>125500</v>
      </c>
    </row>
    <row r="1412" spans="1:3" x14ac:dyDescent="0.2">
      <c r="A1412">
        <v>1410</v>
      </c>
      <c r="B1412">
        <v>2</v>
      </c>
      <c r="C1412">
        <v>215000</v>
      </c>
    </row>
    <row r="1413" spans="1:3" x14ac:dyDescent="0.2">
      <c r="A1413">
        <v>1411</v>
      </c>
      <c r="B1413">
        <v>2</v>
      </c>
      <c r="C1413">
        <v>230000</v>
      </c>
    </row>
    <row r="1414" spans="1:3" x14ac:dyDescent="0.2">
      <c r="A1414">
        <v>1412</v>
      </c>
      <c r="B1414">
        <v>1</v>
      </c>
      <c r="C1414">
        <v>140000</v>
      </c>
    </row>
    <row r="1415" spans="1:3" x14ac:dyDescent="0.2">
      <c r="A1415">
        <v>1413</v>
      </c>
      <c r="B1415">
        <v>2</v>
      </c>
      <c r="C1415">
        <v>90000</v>
      </c>
    </row>
    <row r="1416" spans="1:3" x14ac:dyDescent="0.2">
      <c r="A1416">
        <v>1414</v>
      </c>
      <c r="B1416">
        <v>2</v>
      </c>
      <c r="C1416">
        <v>257000</v>
      </c>
    </row>
    <row r="1417" spans="1:3" x14ac:dyDescent="0.2">
      <c r="A1417">
        <v>1415</v>
      </c>
      <c r="B1417">
        <v>2</v>
      </c>
      <c r="C1417">
        <v>207000</v>
      </c>
    </row>
    <row r="1418" spans="1:3" x14ac:dyDescent="0.2">
      <c r="A1418">
        <v>1416</v>
      </c>
      <c r="B1418">
        <v>3</v>
      </c>
      <c r="C1418">
        <v>175900</v>
      </c>
    </row>
    <row r="1419" spans="1:3" x14ac:dyDescent="0.2">
      <c r="A1419">
        <v>1417</v>
      </c>
      <c r="B1419">
        <v>2</v>
      </c>
      <c r="C1419">
        <v>122500</v>
      </c>
    </row>
    <row r="1420" spans="1:3" x14ac:dyDescent="0.2">
      <c r="A1420">
        <v>1418</v>
      </c>
      <c r="B1420">
        <v>3</v>
      </c>
      <c r="C1420">
        <v>340000</v>
      </c>
    </row>
    <row r="1421" spans="1:3" x14ac:dyDescent="0.2">
      <c r="A1421">
        <v>1419</v>
      </c>
      <c r="B1421">
        <v>1</v>
      </c>
      <c r="C1421">
        <v>124000</v>
      </c>
    </row>
    <row r="1422" spans="1:3" x14ac:dyDescent="0.2">
      <c r="A1422">
        <v>1420</v>
      </c>
      <c r="B1422">
        <v>2</v>
      </c>
      <c r="C1422">
        <v>223000</v>
      </c>
    </row>
    <row r="1423" spans="1:3" x14ac:dyDescent="0.2">
      <c r="A1423">
        <v>1421</v>
      </c>
      <c r="B1423">
        <v>2</v>
      </c>
      <c r="C1423">
        <v>179900</v>
      </c>
    </row>
    <row r="1424" spans="1:3" x14ac:dyDescent="0.2">
      <c r="A1424">
        <v>1422</v>
      </c>
      <c r="B1424">
        <v>2</v>
      </c>
      <c r="C1424">
        <v>127500</v>
      </c>
    </row>
    <row r="1425" spans="1:3" x14ac:dyDescent="0.2">
      <c r="A1425">
        <v>1423</v>
      </c>
      <c r="B1425">
        <v>2</v>
      </c>
      <c r="C1425">
        <v>136500</v>
      </c>
    </row>
    <row r="1426" spans="1:3" x14ac:dyDescent="0.2">
      <c r="A1426">
        <v>1424</v>
      </c>
      <c r="B1426">
        <v>2</v>
      </c>
      <c r="C1426">
        <v>274970</v>
      </c>
    </row>
    <row r="1427" spans="1:3" x14ac:dyDescent="0.2">
      <c r="A1427">
        <v>1425</v>
      </c>
      <c r="B1427">
        <v>1</v>
      </c>
      <c r="C1427">
        <v>144000</v>
      </c>
    </row>
    <row r="1428" spans="1:3" x14ac:dyDescent="0.2">
      <c r="A1428">
        <v>1426</v>
      </c>
      <c r="B1428">
        <v>2</v>
      </c>
      <c r="C1428">
        <v>142000</v>
      </c>
    </row>
    <row r="1429" spans="1:3" x14ac:dyDescent="0.2">
      <c r="A1429">
        <v>1427</v>
      </c>
      <c r="B1429">
        <v>2</v>
      </c>
      <c r="C1429">
        <v>271000</v>
      </c>
    </row>
    <row r="1430" spans="1:3" x14ac:dyDescent="0.2">
      <c r="A1430">
        <v>1428</v>
      </c>
      <c r="B1430">
        <v>1</v>
      </c>
      <c r="C1430">
        <v>140000</v>
      </c>
    </row>
    <row r="1431" spans="1:3" x14ac:dyDescent="0.2">
      <c r="A1431">
        <v>1429</v>
      </c>
      <c r="B1431">
        <v>1</v>
      </c>
      <c r="C1431">
        <v>119000</v>
      </c>
    </row>
    <row r="1432" spans="1:3" x14ac:dyDescent="0.2">
      <c r="A1432">
        <v>1430</v>
      </c>
      <c r="B1432">
        <v>2</v>
      </c>
      <c r="C1432">
        <v>182900</v>
      </c>
    </row>
    <row r="1433" spans="1:3" x14ac:dyDescent="0.2">
      <c r="A1433">
        <v>1431</v>
      </c>
      <c r="B1433">
        <v>2</v>
      </c>
      <c r="C1433">
        <v>192140</v>
      </c>
    </row>
    <row r="1434" spans="1:3" x14ac:dyDescent="0.2">
      <c r="A1434">
        <v>1432</v>
      </c>
      <c r="B1434">
        <v>2</v>
      </c>
      <c r="C1434">
        <v>143750</v>
      </c>
    </row>
    <row r="1435" spans="1:3" x14ac:dyDescent="0.2">
      <c r="A1435">
        <v>1433</v>
      </c>
      <c r="B1435">
        <v>1</v>
      </c>
      <c r="C1435">
        <v>64500</v>
      </c>
    </row>
    <row r="1436" spans="1:3" x14ac:dyDescent="0.2">
      <c r="A1436">
        <v>1434</v>
      </c>
      <c r="B1436">
        <v>2</v>
      </c>
      <c r="C1436">
        <v>186500</v>
      </c>
    </row>
    <row r="1437" spans="1:3" x14ac:dyDescent="0.2">
      <c r="A1437">
        <v>1435</v>
      </c>
      <c r="B1437">
        <v>2</v>
      </c>
      <c r="C1437">
        <v>160000</v>
      </c>
    </row>
    <row r="1438" spans="1:3" x14ac:dyDescent="0.2">
      <c r="A1438">
        <v>1436</v>
      </c>
      <c r="B1438">
        <v>2</v>
      </c>
      <c r="C1438">
        <v>174000</v>
      </c>
    </row>
    <row r="1439" spans="1:3" x14ac:dyDescent="0.2">
      <c r="A1439">
        <v>1437</v>
      </c>
      <c r="B1439">
        <v>2</v>
      </c>
      <c r="C1439">
        <v>120500</v>
      </c>
    </row>
    <row r="1440" spans="1:3" x14ac:dyDescent="0.2">
      <c r="A1440">
        <v>1438</v>
      </c>
      <c r="B1440">
        <v>3</v>
      </c>
      <c r="C1440">
        <v>394617</v>
      </c>
    </row>
    <row r="1441" spans="1:3" x14ac:dyDescent="0.2">
      <c r="A1441">
        <v>1439</v>
      </c>
      <c r="B1441">
        <v>2</v>
      </c>
      <c r="C1441">
        <v>149700</v>
      </c>
    </row>
    <row r="1442" spans="1:3" x14ac:dyDescent="0.2">
      <c r="A1442">
        <v>1440</v>
      </c>
      <c r="B1442">
        <v>2</v>
      </c>
      <c r="C1442">
        <v>197000</v>
      </c>
    </row>
    <row r="1443" spans="1:3" x14ac:dyDescent="0.2">
      <c r="A1443">
        <v>1441</v>
      </c>
      <c r="B1443">
        <v>2</v>
      </c>
      <c r="C1443">
        <v>191000</v>
      </c>
    </row>
    <row r="1444" spans="1:3" x14ac:dyDescent="0.2">
      <c r="A1444">
        <v>1442</v>
      </c>
      <c r="B1444">
        <v>2</v>
      </c>
      <c r="C1444">
        <v>149300</v>
      </c>
    </row>
    <row r="1445" spans="1:3" x14ac:dyDescent="0.2">
      <c r="A1445">
        <v>1443</v>
      </c>
      <c r="B1445">
        <v>3</v>
      </c>
      <c r="C1445">
        <v>310000</v>
      </c>
    </row>
    <row r="1446" spans="1:3" x14ac:dyDescent="0.2">
      <c r="A1446">
        <v>1444</v>
      </c>
      <c r="B1446">
        <v>1</v>
      </c>
      <c r="C1446">
        <v>121000</v>
      </c>
    </row>
    <row r="1447" spans="1:3" x14ac:dyDescent="0.2">
      <c r="A1447">
        <v>1445</v>
      </c>
      <c r="B1447">
        <v>2</v>
      </c>
      <c r="C1447">
        <v>179600</v>
      </c>
    </row>
    <row r="1448" spans="1:3" x14ac:dyDescent="0.2">
      <c r="A1448">
        <v>1446</v>
      </c>
      <c r="B1448">
        <v>1</v>
      </c>
      <c r="C1448">
        <v>129000</v>
      </c>
    </row>
    <row r="1449" spans="1:3" x14ac:dyDescent="0.2">
      <c r="A1449">
        <v>1447</v>
      </c>
      <c r="B1449">
        <v>1</v>
      </c>
      <c r="C1449">
        <v>157900</v>
      </c>
    </row>
    <row r="1450" spans="1:3" x14ac:dyDescent="0.2">
      <c r="A1450">
        <v>1448</v>
      </c>
      <c r="B1450">
        <v>2</v>
      </c>
      <c r="C1450">
        <v>240000</v>
      </c>
    </row>
    <row r="1451" spans="1:3" x14ac:dyDescent="0.2">
      <c r="A1451">
        <v>1449</v>
      </c>
      <c r="B1451">
        <v>1</v>
      </c>
      <c r="C1451">
        <v>112000</v>
      </c>
    </row>
    <row r="1452" spans="1:3" x14ac:dyDescent="0.2">
      <c r="A1452">
        <v>1450</v>
      </c>
      <c r="B1452">
        <v>0</v>
      </c>
      <c r="C1452">
        <v>92000</v>
      </c>
    </row>
    <row r="1453" spans="1:3" x14ac:dyDescent="0.2">
      <c r="A1453">
        <v>1451</v>
      </c>
      <c r="B1453">
        <v>0</v>
      </c>
      <c r="C1453">
        <v>136000</v>
      </c>
    </row>
    <row r="1454" spans="1:3" x14ac:dyDescent="0.2">
      <c r="A1454">
        <v>1452</v>
      </c>
      <c r="B1454">
        <v>3</v>
      </c>
      <c r="C1454">
        <v>287090</v>
      </c>
    </row>
    <row r="1455" spans="1:3" x14ac:dyDescent="0.2">
      <c r="A1455">
        <v>1453</v>
      </c>
      <c r="B1455">
        <v>2</v>
      </c>
      <c r="C1455">
        <v>145000</v>
      </c>
    </row>
    <row r="1456" spans="1:3" x14ac:dyDescent="0.2">
      <c r="A1456">
        <v>1454</v>
      </c>
      <c r="B1456">
        <v>0</v>
      </c>
      <c r="C1456">
        <v>84500</v>
      </c>
    </row>
    <row r="1457" spans="1:3" x14ac:dyDescent="0.2">
      <c r="A1457">
        <v>1455</v>
      </c>
      <c r="B1457">
        <v>2</v>
      </c>
      <c r="C1457">
        <v>185000</v>
      </c>
    </row>
    <row r="1458" spans="1:3" x14ac:dyDescent="0.2">
      <c r="A1458">
        <v>1456</v>
      </c>
      <c r="B1458">
        <v>2</v>
      </c>
      <c r="C1458">
        <v>175000</v>
      </c>
    </row>
    <row r="1459" spans="1:3" x14ac:dyDescent="0.2">
      <c r="A1459">
        <v>1457</v>
      </c>
      <c r="B1459">
        <v>2</v>
      </c>
      <c r="C1459">
        <v>210000</v>
      </c>
    </row>
    <row r="1460" spans="1:3" x14ac:dyDescent="0.2">
      <c r="A1460">
        <v>1458</v>
      </c>
      <c r="B1460">
        <v>1</v>
      </c>
      <c r="C1460">
        <v>266500</v>
      </c>
    </row>
    <row r="1461" spans="1:3" x14ac:dyDescent="0.2">
      <c r="A1461">
        <v>1459</v>
      </c>
      <c r="B1461">
        <v>1</v>
      </c>
      <c r="C1461">
        <v>142125</v>
      </c>
    </row>
    <row r="1462" spans="1:3" x14ac:dyDescent="0.2">
      <c r="A1462">
        <v>1460</v>
      </c>
      <c r="B1462">
        <v>1</v>
      </c>
      <c r="C1462">
        <v>147500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DA_-_housing-price-data-0404201</vt:lpstr>
      <vt:lpstr>Descriptive stats </vt:lpstr>
      <vt:lpstr>T-test 1</vt:lpstr>
      <vt:lpstr>T-test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Айжан Байболот</dc:creator>
  <cp:lastModifiedBy>Айжан Байболот</cp:lastModifiedBy>
  <dcterms:created xsi:type="dcterms:W3CDTF">2022-04-11T15:47:07Z</dcterms:created>
  <dcterms:modified xsi:type="dcterms:W3CDTF">2022-04-12T18:22:21Z</dcterms:modified>
</cp:coreProperties>
</file>