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327"/>
  <workbookPr showInkAnnotation="0" defaultThemeVersion="123820"/>
  <mc:AlternateContent xmlns:mc="http://schemas.openxmlformats.org/markup-compatibility/2006">
    <mc:Choice Requires="x15">
      <x15ac:absPath xmlns:x15ac="http://schemas.microsoft.com/office/spreadsheetml/2010/11/ac" url="C:\Users\dick\Dropbox\books\Excel2019Bible\ToEditor\Ch31\"/>
    </mc:Choice>
  </mc:AlternateContent>
  <xr:revisionPtr revIDLastSave="0" documentId="13_ncr:1_{567AD2BE-BFF4-46FF-9B57-EF7556F2095F}" xr6:coauthVersionLast="33" xr6:coauthVersionMax="33" xr10:uidLastSave="{00000000-0000-0000-0000-000000000000}"/>
  <bookViews>
    <workbookView xWindow="0" yWindow="0" windowWidth="17205" windowHeight="6915" xr2:uid="{00000000-000D-0000-FFFF-FFFF00000000}"/>
  </bookViews>
  <sheets>
    <sheet name="Sheet1" sheetId="1" r:id="rId1"/>
  </sheets>
  <calcPr calcId="179017"/>
  <webPublishing codePage="125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8" i="1" l="1"/>
  <c r="B10" i="1" l="1"/>
  <c r="B12" i="1" s="1"/>
  <c r="B13" i="1"/>
  <c r="G4" i="1"/>
  <c r="H4" i="1" s="1"/>
  <c r="I4" i="1" s="1"/>
  <c r="J4" i="1" s="1"/>
  <c r="K4" i="1" s="1"/>
  <c r="L4" i="1" s="1"/>
  <c r="M4" i="1" s="1"/>
  <c r="E6" i="1"/>
  <c r="E7" i="1" s="1"/>
  <c r="E8" i="1" s="1"/>
  <c r="E9" i="1" s="1"/>
  <c r="E10" i="1" s="1"/>
  <c r="E11" i="1" s="1"/>
  <c r="E12" i="1" s="1"/>
  <c r="E13" i="1" s="1"/>
  <c r="E14" i="1" s="1"/>
  <c r="B14" i="1" l="1"/>
  <c r="E4" i="1" s="1"/>
</calcChain>
</file>

<file path=xl/sharedStrings.xml><?xml version="1.0" encoding="utf-8"?>
<sst xmlns="http://schemas.openxmlformats.org/spreadsheetml/2006/main" count="14" uniqueCount="14">
  <si>
    <t>Response rate:</t>
  </si>
  <si>
    <t>Number mailed:</t>
  </si>
  <si>
    <t>Printing costs per unit:</t>
  </si>
  <si>
    <t>Mailing costs per unit:</t>
  </si>
  <si>
    <t>Responses:</t>
  </si>
  <si>
    <t>Profit per response:</t>
  </si>
  <si>
    <t>Gross profit:</t>
  </si>
  <si>
    <t>Printing + mailing costs:</t>
  </si>
  <si>
    <t>Net Profit</t>
  </si>
  <si>
    <t>Input Cells</t>
  </si>
  <si>
    <t>Direct Mail Profit Model</t>
  </si>
  <si>
    <t>Response Rate</t>
  </si>
  <si>
    <t>Number Mailed</t>
  </si>
  <si>
    <t>Parameters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</si>
</sst>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8" formatCode="&quot;$&quot;#,##0.00_);[Red]\(&quot;$&quot;#,##0.00\)"/>
    <numFmt numFmtId="43" formatCode="_(* #,##0.00_);_(* \(#,##0.00\);_(* &quot;-&quot;??_);_(@_)"/>
    <numFmt numFmtId="164" formatCode="0.0000%"/>
    <numFmt numFmtId="165" formatCode="&quot;$&quot;#,##0"/>
    <numFmt numFmtId="166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10"/>
      <color indexed="55"/>
      <name val="Arial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9">
    <xf numFmtId="0" fontId="0" fillId="0" borderId="0" xfId="0"/>
    <xf numFmtId="3" fontId="0" fillId="0" borderId="0" xfId="0" applyNumberFormat="1"/>
    <xf numFmtId="0" fontId="0" fillId="0" borderId="0" xfId="0" applyBorder="1"/>
    <xf numFmtId="10" fontId="0" fillId="0" borderId="0" xfId="0" applyNumberFormat="1" applyBorder="1"/>
    <xf numFmtId="164" fontId="0" fillId="0" borderId="0" xfId="0" applyNumberFormat="1"/>
    <xf numFmtId="0" fontId="2" fillId="0" borderId="0" xfId="0" applyFont="1" applyFill="1" applyAlignment="1">
      <alignment horizontal="center"/>
    </xf>
    <xf numFmtId="3" fontId="0" fillId="0" borderId="1" xfId="0" applyNumberFormat="1" applyBorder="1"/>
    <xf numFmtId="10" fontId="0" fillId="0" borderId="1" xfId="0" applyNumberFormat="1" applyBorder="1"/>
    <xf numFmtId="8" fontId="0" fillId="0" borderId="1" xfId="0" applyNumberFormat="1" applyBorder="1"/>
    <xf numFmtId="166" fontId="0" fillId="0" borderId="1" xfId="1" applyNumberFormat="1" applyFont="1" applyBorder="1"/>
    <xf numFmtId="6" fontId="0" fillId="0" borderId="1" xfId="0" applyNumberFormat="1" applyBorder="1"/>
    <xf numFmtId="165" fontId="4" fillId="0" borderId="1" xfId="0" applyNumberFormat="1" applyFont="1" applyBorder="1"/>
    <xf numFmtId="10" fontId="5" fillId="2" borderId="1" xfId="0" applyNumberFormat="1" applyFont="1" applyFill="1" applyBorder="1"/>
    <xf numFmtId="3" fontId="5" fillId="2" borderId="1" xfId="0" applyNumberFormat="1" applyFont="1" applyFill="1" applyBorder="1" applyAlignment="1">
      <alignment horizontal="center"/>
    </xf>
    <xf numFmtId="0" fontId="0" fillId="0" borderId="1" xfId="0" applyBorder="1" applyAlignment="1">
      <alignment horizontal="left" indent="1"/>
    </xf>
    <xf numFmtId="0" fontId="8" fillId="0" borderId="0" xfId="0" applyFont="1" applyFill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0" xfId="0" applyFont="1" applyBorder="1" applyAlignment="1">
      <alignment vertical="center" textRotation="90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9"/>
  <sheetViews>
    <sheetView showGridLines="0" tabSelected="1" workbookViewId="0">
      <selection activeCell="B14" sqref="B14"/>
    </sheetView>
  </sheetViews>
  <sheetFormatPr defaultRowHeight="15" x14ac:dyDescent="0.25"/>
  <cols>
    <col min="1" max="1" width="23" customWidth="1"/>
    <col min="2" max="2" width="10.140625" customWidth="1"/>
    <col min="3" max="3" width="4.42578125" customWidth="1"/>
    <col min="4" max="4" width="3.42578125" customWidth="1"/>
    <col min="5" max="5" width="10.140625" customWidth="1"/>
    <col min="6" max="13" width="9.42578125" customWidth="1"/>
  </cols>
  <sheetData>
    <row r="1" spans="1:13" ht="18.75" x14ac:dyDescent="0.3">
      <c r="A1" s="15" t="s">
        <v>10</v>
      </c>
      <c r="B1" s="15"/>
      <c r="C1" s="5"/>
    </row>
    <row r="3" spans="1:13" x14ac:dyDescent="0.25">
      <c r="A3" s="16" t="s">
        <v>9</v>
      </c>
      <c r="B3" s="16"/>
      <c r="F3" s="17" t="s">
        <v>11</v>
      </c>
      <c r="G3" s="17"/>
      <c r="H3" s="17"/>
      <c r="I3" s="17"/>
      <c r="J3" s="17"/>
      <c r="K3" s="17"/>
      <c r="L3" s="17"/>
      <c r="M3" s="17"/>
    </row>
    <row r="4" spans="1:13" x14ac:dyDescent="0.25">
      <c r="A4" s="14" t="s">
        <v>1</v>
      </c>
      <c r="B4" s="6">
        <v>275000</v>
      </c>
      <c r="E4" s="11">
        <f>B14</f>
        <v>8937.4999999999854</v>
      </c>
      <c r="F4" s="12">
        <v>1.4999999999999999E-2</v>
      </c>
      <c r="G4" s="12">
        <f t="shared" ref="G4:M4" si="0">F4+0.25%</f>
        <v>1.7499999999999998E-2</v>
      </c>
      <c r="H4" s="12">
        <f t="shared" si="0"/>
        <v>1.9999999999999997E-2</v>
      </c>
      <c r="I4" s="12">
        <f t="shared" si="0"/>
        <v>2.2499999999999996E-2</v>
      </c>
      <c r="J4" s="12">
        <f t="shared" si="0"/>
        <v>2.4999999999999994E-2</v>
      </c>
      <c r="K4" s="12">
        <f t="shared" si="0"/>
        <v>2.7499999999999993E-2</v>
      </c>
      <c r="L4" s="12">
        <f t="shared" si="0"/>
        <v>2.9999999999999992E-2</v>
      </c>
      <c r="M4" s="12">
        <f t="shared" si="0"/>
        <v>3.2499999999999994E-2</v>
      </c>
    </row>
    <row r="5" spans="1:13" x14ac:dyDescent="0.25">
      <c r="A5" s="14" t="s">
        <v>0</v>
      </c>
      <c r="B5" s="7">
        <v>2.5000000000000001E-2</v>
      </c>
      <c r="D5" s="18" t="s">
        <v>12</v>
      </c>
      <c r="E5" s="13">
        <v>100000</v>
      </c>
      <c r="F5" s="10"/>
      <c r="G5" s="10"/>
      <c r="H5" s="10"/>
      <c r="I5" s="10"/>
      <c r="J5" s="10"/>
      <c r="K5" s="10"/>
      <c r="L5" s="10"/>
      <c r="M5" s="10"/>
    </row>
    <row r="6" spans="1:13" x14ac:dyDescent="0.25">
      <c r="A6" s="2"/>
      <c r="B6" s="3"/>
      <c r="D6" s="18"/>
      <c r="E6" s="13">
        <f t="shared" ref="E6:E14" si="1">E5+25000</f>
        <v>125000</v>
      </c>
      <c r="F6" s="10"/>
      <c r="G6" s="10"/>
      <c r="H6" s="10"/>
      <c r="I6" s="10"/>
      <c r="J6" s="10"/>
      <c r="K6" s="10"/>
      <c r="L6" s="10"/>
      <c r="M6" s="10"/>
    </row>
    <row r="7" spans="1:13" x14ac:dyDescent="0.25">
      <c r="A7" s="16" t="s">
        <v>13</v>
      </c>
      <c r="B7" s="16"/>
      <c r="D7" s="18"/>
      <c r="E7" s="13">
        <f t="shared" si="1"/>
        <v>150000</v>
      </c>
      <c r="F7" s="10"/>
      <c r="G7" s="10"/>
      <c r="H7" s="10"/>
      <c r="I7" s="10"/>
      <c r="J7" s="10"/>
      <c r="K7" s="10"/>
      <c r="L7" s="10"/>
      <c r="M7" s="10"/>
    </row>
    <row r="8" spans="1:13" x14ac:dyDescent="0.25">
      <c r="A8" s="14" t="s">
        <v>2</v>
      </c>
      <c r="B8" s="8">
        <f>IF(B4&lt;200000,0.2,IF(B4&lt;300000,0.15,0.1))</f>
        <v>0.15</v>
      </c>
      <c r="D8" s="18"/>
      <c r="E8" s="13">
        <f t="shared" si="1"/>
        <v>175000</v>
      </c>
      <c r="F8" s="10"/>
      <c r="G8" s="10"/>
      <c r="H8" s="10"/>
      <c r="I8" s="10"/>
      <c r="J8" s="10"/>
      <c r="K8" s="10"/>
      <c r="L8" s="10"/>
      <c r="M8" s="10"/>
    </row>
    <row r="9" spans="1:13" x14ac:dyDescent="0.25">
      <c r="A9" s="14" t="s">
        <v>3</v>
      </c>
      <c r="B9" s="8">
        <v>0.28000000000000003</v>
      </c>
      <c r="D9" s="18"/>
      <c r="E9" s="13">
        <f t="shared" si="1"/>
        <v>200000</v>
      </c>
      <c r="F9" s="10"/>
      <c r="G9" s="10"/>
      <c r="H9" s="10"/>
      <c r="I9" s="10"/>
      <c r="J9" s="10"/>
      <c r="K9" s="10"/>
      <c r="L9" s="10"/>
      <c r="M9" s="10"/>
    </row>
    <row r="10" spans="1:13" x14ac:dyDescent="0.25">
      <c r="A10" s="14" t="s">
        <v>4</v>
      </c>
      <c r="B10" s="9">
        <f>B4*B5</f>
        <v>6875</v>
      </c>
      <c r="D10" s="18"/>
      <c r="E10" s="13">
        <f t="shared" si="1"/>
        <v>225000</v>
      </c>
      <c r="F10" s="10"/>
      <c r="G10" s="10"/>
      <c r="H10" s="10"/>
      <c r="I10" s="10"/>
      <c r="J10" s="10"/>
      <c r="K10" s="10"/>
      <c r="L10" s="10"/>
      <c r="M10" s="10"/>
    </row>
    <row r="11" spans="1:13" x14ac:dyDescent="0.25">
      <c r="A11" s="14" t="s">
        <v>5</v>
      </c>
      <c r="B11" s="8">
        <v>18.5</v>
      </c>
      <c r="D11" s="18"/>
      <c r="E11" s="13">
        <f t="shared" si="1"/>
        <v>250000</v>
      </c>
      <c r="F11" s="10"/>
      <c r="G11" s="10"/>
      <c r="H11" s="10"/>
      <c r="I11" s="10"/>
      <c r="J11" s="10"/>
      <c r="K11" s="10"/>
      <c r="L11" s="10"/>
      <c r="M11" s="10"/>
    </row>
    <row r="12" spans="1:13" x14ac:dyDescent="0.25">
      <c r="A12" s="14" t="s">
        <v>6</v>
      </c>
      <c r="B12" s="10">
        <f>B10*B11</f>
        <v>127187.5</v>
      </c>
      <c r="D12" s="18"/>
      <c r="E12" s="13">
        <f t="shared" si="1"/>
        <v>275000</v>
      </c>
      <c r="F12" s="10"/>
      <c r="G12" s="10"/>
      <c r="H12" s="10"/>
      <c r="I12" s="10"/>
      <c r="J12" s="10"/>
      <c r="K12" s="10"/>
      <c r="L12" s="10"/>
      <c r="M12" s="10"/>
    </row>
    <row r="13" spans="1:13" x14ac:dyDescent="0.25">
      <c r="A13" s="14" t="s">
        <v>7</v>
      </c>
      <c r="B13" s="10">
        <f>B4*(B8+B9)</f>
        <v>118250.00000000001</v>
      </c>
      <c r="D13" s="18"/>
      <c r="E13" s="13">
        <f t="shared" si="1"/>
        <v>300000</v>
      </c>
      <c r="F13" s="10"/>
      <c r="G13" s="10"/>
      <c r="H13" s="10"/>
      <c r="I13" s="10"/>
      <c r="J13" s="10"/>
      <c r="K13" s="10"/>
      <c r="L13" s="10"/>
      <c r="M13" s="10"/>
    </row>
    <row r="14" spans="1:13" x14ac:dyDescent="0.25">
      <c r="A14" s="14" t="s">
        <v>8</v>
      </c>
      <c r="B14" s="10">
        <f>B12-B13</f>
        <v>8937.4999999999854</v>
      </c>
      <c r="D14" s="18"/>
      <c r="E14" s="13">
        <f t="shared" si="1"/>
        <v>325000</v>
      </c>
      <c r="F14" s="10"/>
      <c r="G14" s="10"/>
      <c r="H14" s="10"/>
      <c r="I14" s="10"/>
      <c r="J14" s="10"/>
      <c r="K14" s="10"/>
      <c r="L14" s="10"/>
      <c r="M14" s="10"/>
    </row>
    <row r="18" spans="1:11" x14ac:dyDescent="0.25">
      <c r="K18" s="4"/>
    </row>
    <row r="29" spans="1:11" x14ac:dyDescent="0.25">
      <c r="A29" s="1"/>
    </row>
  </sheetData>
  <mergeCells count="5">
    <mergeCell ref="A1:B1"/>
    <mergeCell ref="A3:B3"/>
    <mergeCell ref="F3:M3"/>
    <mergeCell ref="D5:D14"/>
    <mergeCell ref="A7:B7"/>
  </mergeCells>
  <phoneticPr fontId="3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JWalk &amp; Associates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direct mail data table.xlsx</dc:title>
  <dc:subject>Example File</dc:subject>
  <dc:creator>John Walkenbach</dc:creator>
  <cp:keywords> </cp:keywords>
  <dc:description>©2015, John Walkenbach. All Rights Reserved.</dc:description>
  <cp:lastModifiedBy>Dick Kusleika</cp:lastModifiedBy>
  <dcterms:created xsi:type="dcterms:W3CDTF">2003-02-19T21:22:00Z</dcterms:created>
  <dcterms:modified xsi:type="dcterms:W3CDTF">2018-05-15T00:37:38Z</dcterms:modified>
  <cp:category>Excel 2016 Bible</cp:category>
</cp:coreProperties>
</file>