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irh_jandaghian/Documents/Polimi/Y 02/Polimi - Git/MarkAn - Marketing Analytics (LAMBERTI LUCIO) [2024-25] - 057027 /File/"/>
    </mc:Choice>
  </mc:AlternateContent>
  <xr:revisionPtr revIDLastSave="0" documentId="13_ncr:1_{8750EFEF-35C4-1C48-9493-B2DEC9A5DD9D}" xr6:coauthVersionLast="47" xr6:coauthVersionMax="47" xr10:uidLastSave="{00000000-0000-0000-0000-000000000000}"/>
  <bookViews>
    <workbookView xWindow="13140" yWindow="500" windowWidth="20460" windowHeight="19120" xr2:uid="{3501A82A-0A10-1948-BF39-F27D0233EDAE}"/>
  </bookViews>
  <sheets>
    <sheet name="Bar Milan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1" i="1" l="1"/>
  <c r="G112" i="1" s="1"/>
  <c r="G113" i="1" s="1"/>
  <c r="G114" i="1" s="1"/>
  <c r="G115" i="1" s="1"/>
  <c r="G116" i="1" s="1"/>
  <c r="G117" i="1" s="1"/>
  <c r="G118" i="1" s="1"/>
  <c r="G110" i="1"/>
  <c r="G102" i="1"/>
  <c r="G103" i="1" s="1"/>
  <c r="G104" i="1" s="1"/>
  <c r="G105" i="1" s="1"/>
  <c r="G106" i="1" s="1"/>
  <c r="G107" i="1" s="1"/>
  <c r="G108" i="1" s="1"/>
  <c r="G109" i="1" s="1"/>
  <c r="G101" i="1"/>
  <c r="G94" i="1"/>
  <c r="G95" i="1" s="1"/>
  <c r="G96" i="1" s="1"/>
  <c r="G97" i="1" s="1"/>
  <c r="G98" i="1" s="1"/>
  <c r="G99" i="1" s="1"/>
  <c r="G100" i="1" s="1"/>
  <c r="G93" i="1"/>
  <c r="G92" i="1"/>
  <c r="G84" i="1"/>
  <c r="G85" i="1" s="1"/>
  <c r="G86" i="1" s="1"/>
  <c r="G87" i="1" s="1"/>
  <c r="G88" i="1" s="1"/>
  <c r="G89" i="1" s="1"/>
  <c r="G90" i="1" s="1"/>
  <c r="G91" i="1" s="1"/>
  <c r="G83" i="1"/>
  <c r="G75" i="1"/>
  <c r="G76" i="1" s="1"/>
  <c r="G77" i="1" s="1"/>
  <c r="G78" i="1" s="1"/>
  <c r="G79" i="1" s="1"/>
  <c r="G80" i="1" s="1"/>
  <c r="G81" i="1" s="1"/>
  <c r="G82" i="1" s="1"/>
  <c r="G74" i="1"/>
  <c r="G58" i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G35" i="1"/>
  <c r="G36" i="1" s="1"/>
  <c r="E35" i="1"/>
  <c r="G9" i="1"/>
  <c r="H9" i="1" s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9" i="1"/>
  <c r="G10" i="1" l="1"/>
  <c r="G37" i="1"/>
  <c r="H36" i="1"/>
  <c r="H35" i="1"/>
  <c r="G11" i="1" l="1"/>
  <c r="H10" i="1"/>
  <c r="G38" i="1"/>
  <c r="H37" i="1"/>
  <c r="G12" i="1" l="1"/>
  <c r="H11" i="1"/>
  <c r="H38" i="1"/>
  <c r="G39" i="1"/>
  <c r="G13" i="1" l="1"/>
  <c r="H12" i="1"/>
  <c r="H39" i="1"/>
  <c r="G40" i="1"/>
  <c r="G14" i="1" l="1"/>
  <c r="H13" i="1"/>
  <c r="G41" i="1"/>
  <c r="H40" i="1"/>
  <c r="G15" i="1" l="1"/>
  <c r="H14" i="1"/>
  <c r="H41" i="1"/>
  <c r="G42" i="1"/>
  <c r="G16" i="1" l="1"/>
  <c r="H15" i="1"/>
  <c r="H42" i="1"/>
  <c r="G43" i="1"/>
  <c r="G17" i="1" l="1"/>
  <c r="H16" i="1"/>
  <c r="H43" i="1"/>
  <c r="G44" i="1"/>
  <c r="G18" i="1" l="1"/>
  <c r="H17" i="1"/>
  <c r="G45" i="1"/>
  <c r="H44" i="1"/>
  <c r="G19" i="1" l="1"/>
  <c r="H18" i="1"/>
  <c r="G46" i="1"/>
  <c r="H45" i="1"/>
  <c r="G20" i="1" l="1"/>
  <c r="H19" i="1"/>
  <c r="H46" i="1"/>
  <c r="G47" i="1"/>
  <c r="G21" i="1" l="1"/>
  <c r="H20" i="1"/>
  <c r="H47" i="1"/>
  <c r="G48" i="1"/>
  <c r="G22" i="1" l="1"/>
  <c r="H21" i="1"/>
  <c r="H48" i="1"/>
  <c r="G49" i="1"/>
  <c r="G23" i="1" l="1"/>
  <c r="H22" i="1"/>
  <c r="G50" i="1"/>
  <c r="H49" i="1"/>
  <c r="G24" i="1" l="1"/>
  <c r="H23" i="1"/>
  <c r="H50" i="1"/>
  <c r="G51" i="1"/>
  <c r="G25" i="1" l="1"/>
  <c r="H24" i="1"/>
  <c r="G52" i="1"/>
  <c r="H51" i="1"/>
  <c r="G26" i="1" l="1"/>
  <c r="H25" i="1"/>
  <c r="G53" i="1"/>
  <c r="H52" i="1"/>
  <c r="G27" i="1" l="1"/>
  <c r="H26" i="1"/>
  <c r="G54" i="1"/>
  <c r="H53" i="1"/>
  <c r="G28" i="1" l="1"/>
  <c r="H27" i="1"/>
  <c r="H54" i="1"/>
  <c r="G55" i="1"/>
  <c r="G29" i="1" l="1"/>
  <c r="H28" i="1"/>
  <c r="H55" i="1"/>
  <c r="G56" i="1"/>
  <c r="G30" i="1" l="1"/>
  <c r="H29" i="1"/>
  <c r="G57" i="1"/>
  <c r="H56" i="1"/>
  <c r="G31" i="1" l="1"/>
  <c r="H30" i="1"/>
  <c r="H58" i="1"/>
  <c r="H57" i="1"/>
  <c r="G32" i="1" l="1"/>
  <c r="H32" i="1" s="1"/>
  <c r="H31" i="1"/>
  <c r="H7" i="1" l="1"/>
</calcChain>
</file>

<file path=xl/sharedStrings.xml><?xml version="1.0" encoding="utf-8"?>
<sst xmlns="http://schemas.openxmlformats.org/spreadsheetml/2006/main" count="20" uniqueCount="13">
  <si>
    <t>﻿﻿Time horizon: 2 years</t>
  </si>
  <si>
    <t>﻿﻿Unit of time: month</t>
  </si>
  <si>
    <t>﻿﻿Quantity of purchase: 2/week = 8/month</t>
  </si>
  <si>
    <t>﻿﻿Average price x unit: 7€</t>
  </si>
  <si>
    <t>﻿﻿Margin on full price: 70% → Margin: € 4,9</t>
  </si>
  <si>
    <t>﻿﻿Discount Rate (DR): 0,01</t>
  </si>
  <si>
    <t>T</t>
  </si>
  <si>
    <t>p</t>
  </si>
  <si>
    <t>m</t>
  </si>
  <si>
    <t>dr - Actualization</t>
  </si>
  <si>
    <t>RR(t)</t>
  </si>
  <si>
    <t>Cum RR</t>
  </si>
  <si>
    <t>contribution to ltv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</si>
</sst>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1D1DC-031B-5343-9903-DDE097FFB0E7}">
  <dimension ref="A1:H118"/>
  <sheetViews>
    <sheetView tabSelected="1" zoomScale="116" workbookViewId="0">
      <selection activeCell="J10" sqref="J10"/>
    </sheetView>
  </sheetViews>
  <sheetFormatPr baseColWidth="10" defaultRowHeight="16" x14ac:dyDescent="0.2"/>
  <sheetData>
    <row r="1" spans="1:8" x14ac:dyDescent="0.2">
      <c r="A1" s="1" t="s">
        <v>0</v>
      </c>
    </row>
    <row r="2" spans="1:8" x14ac:dyDescent="0.2">
      <c r="A2" s="1" t="s">
        <v>1</v>
      </c>
    </row>
    <row r="3" spans="1:8" x14ac:dyDescent="0.2">
      <c r="A3" s="1" t="s">
        <v>2</v>
      </c>
    </row>
    <row r="4" spans="1:8" x14ac:dyDescent="0.2">
      <c r="A4" s="1" t="s">
        <v>3</v>
      </c>
    </row>
    <row r="5" spans="1:8" x14ac:dyDescent="0.2">
      <c r="A5" s="1" t="s">
        <v>4</v>
      </c>
    </row>
    <row r="6" spans="1:8" x14ac:dyDescent="0.2">
      <c r="A6" s="1" t="s">
        <v>5</v>
      </c>
    </row>
    <row r="7" spans="1:8" x14ac:dyDescent="0.2">
      <c r="H7" s="2">
        <f>SUM(H9:H32)</f>
        <v>508.1232890905323</v>
      </c>
    </row>
    <row r="8" spans="1:8" x14ac:dyDescent="0.2">
      <c r="B8" s="2" t="s">
        <v>6</v>
      </c>
      <c r="C8" s="2" t="s">
        <v>7</v>
      </c>
      <c r="D8" s="2" t="s">
        <v>8</v>
      </c>
      <c r="E8" s="2" t="s">
        <v>9</v>
      </c>
      <c r="F8" s="2" t="s">
        <v>10</v>
      </c>
      <c r="G8" s="2" t="s">
        <v>11</v>
      </c>
      <c r="H8" s="2" t="s">
        <v>12</v>
      </c>
    </row>
    <row r="9" spans="1:8" x14ac:dyDescent="0.2">
      <c r="B9" s="2">
        <v>0</v>
      </c>
      <c r="C9" s="2">
        <v>56</v>
      </c>
      <c r="D9" s="2">
        <v>0.7</v>
      </c>
      <c r="E9" s="2">
        <f>1/(1+0.01)^B9</f>
        <v>1</v>
      </c>
      <c r="F9" s="2">
        <v>1</v>
      </c>
      <c r="G9" s="2">
        <f>F9</f>
        <v>1</v>
      </c>
      <c r="H9" s="3">
        <f>G9*E9*D9*C9</f>
        <v>39.199999999999996</v>
      </c>
    </row>
    <row r="10" spans="1:8" x14ac:dyDescent="0.2">
      <c r="B10" s="2">
        <v>1</v>
      </c>
      <c r="C10" s="2">
        <v>56</v>
      </c>
      <c r="D10" s="2">
        <v>0.7</v>
      </c>
      <c r="E10" s="2">
        <f t="shared" ref="E10:E32" si="0">1/(1+0.01)^B10</f>
        <v>0.99009900990099009</v>
      </c>
      <c r="F10" s="2">
        <v>0.95</v>
      </c>
      <c r="G10" s="2">
        <f>F10*G9</f>
        <v>0.95</v>
      </c>
      <c r="H10" s="3">
        <f t="shared" ref="H10:H32" si="1">G10*E10*D10*C10</f>
        <v>36.871287128712865</v>
      </c>
    </row>
    <row r="11" spans="1:8" x14ac:dyDescent="0.2">
      <c r="B11" s="2">
        <v>2</v>
      </c>
      <c r="C11" s="2">
        <v>56</v>
      </c>
      <c r="D11" s="2">
        <v>0.7</v>
      </c>
      <c r="E11" s="2">
        <f t="shared" si="0"/>
        <v>0.98029604940692083</v>
      </c>
      <c r="F11" s="2">
        <v>0.95</v>
      </c>
      <c r="G11" s="2">
        <f t="shared" ref="G11:G32" si="2">F11*G10</f>
        <v>0.90249999999999997</v>
      </c>
      <c r="H11" s="3">
        <f t="shared" si="1"/>
        <v>34.680913635918046</v>
      </c>
    </row>
    <row r="12" spans="1:8" x14ac:dyDescent="0.2">
      <c r="B12" s="2">
        <v>3</v>
      </c>
      <c r="C12" s="2">
        <v>56</v>
      </c>
      <c r="D12" s="2">
        <v>0.7</v>
      </c>
      <c r="E12" s="2">
        <f t="shared" si="0"/>
        <v>0.97059014792764453</v>
      </c>
      <c r="F12" s="2">
        <v>0.95</v>
      </c>
      <c r="G12" s="2">
        <f t="shared" si="2"/>
        <v>0.85737499999999989</v>
      </c>
      <c r="H12" s="3">
        <f t="shared" si="1"/>
        <v>32.620661340714996</v>
      </c>
    </row>
    <row r="13" spans="1:8" x14ac:dyDescent="0.2">
      <c r="B13" s="2">
        <v>4</v>
      </c>
      <c r="C13" s="2">
        <v>56</v>
      </c>
      <c r="D13" s="2">
        <v>0.7</v>
      </c>
      <c r="E13" s="2">
        <f t="shared" si="0"/>
        <v>0.96098034448281622</v>
      </c>
      <c r="F13" s="2">
        <v>0.95</v>
      </c>
      <c r="G13" s="2">
        <f t="shared" si="2"/>
        <v>0.81450624999999988</v>
      </c>
      <c r="H13" s="3">
        <f t="shared" si="1"/>
        <v>30.68280027096954</v>
      </c>
    </row>
    <row r="14" spans="1:8" x14ac:dyDescent="0.2">
      <c r="B14" s="2">
        <v>5</v>
      </c>
      <c r="C14" s="2">
        <v>56</v>
      </c>
      <c r="D14" s="2">
        <v>0.7</v>
      </c>
      <c r="E14" s="2">
        <f t="shared" si="0"/>
        <v>0.95146568760674888</v>
      </c>
      <c r="F14" s="2">
        <v>0.95</v>
      </c>
      <c r="G14" s="2">
        <f t="shared" si="2"/>
        <v>0.77378093749999988</v>
      </c>
      <c r="H14" s="3">
        <f t="shared" si="1"/>
        <v>28.860059660812936</v>
      </c>
    </row>
    <row r="15" spans="1:8" x14ac:dyDescent="0.2">
      <c r="B15" s="2">
        <v>6</v>
      </c>
      <c r="C15" s="2">
        <v>56</v>
      </c>
      <c r="D15" s="2">
        <v>0.7</v>
      </c>
      <c r="E15" s="2">
        <f t="shared" si="0"/>
        <v>0.94204523525420658</v>
      </c>
      <c r="F15" s="2">
        <v>0.95</v>
      </c>
      <c r="G15" s="2">
        <f t="shared" si="2"/>
        <v>0.7350918906249998</v>
      </c>
      <c r="H15" s="3">
        <f t="shared" si="1"/>
        <v>27.145600671061665</v>
      </c>
    </row>
    <row r="16" spans="1:8" x14ac:dyDescent="0.2">
      <c r="B16" s="2">
        <v>7</v>
      </c>
      <c r="C16" s="2">
        <v>56</v>
      </c>
      <c r="D16" s="2">
        <v>0.7</v>
      </c>
      <c r="E16" s="2">
        <f t="shared" si="0"/>
        <v>0.93271805470713554</v>
      </c>
      <c r="F16" s="2">
        <v>0.95</v>
      </c>
      <c r="G16" s="2">
        <f t="shared" si="2"/>
        <v>0.69833729609374973</v>
      </c>
      <c r="H16" s="3">
        <f t="shared" si="1"/>
        <v>25.532990730206521</v>
      </c>
    </row>
    <row r="17" spans="2:8" x14ac:dyDescent="0.2">
      <c r="B17" s="2">
        <v>8</v>
      </c>
      <c r="C17" s="2">
        <v>56</v>
      </c>
      <c r="D17" s="2">
        <v>0.7</v>
      </c>
      <c r="E17" s="2">
        <f t="shared" si="0"/>
        <v>0.92348322248231218</v>
      </c>
      <c r="F17" s="2">
        <v>0.95</v>
      </c>
      <c r="G17" s="2">
        <f t="shared" si="2"/>
        <v>0.66342043128906225</v>
      </c>
      <c r="H17" s="3">
        <f t="shared" si="1"/>
        <v>24.016179399699197</v>
      </c>
    </row>
    <row r="18" spans="2:8" x14ac:dyDescent="0.2">
      <c r="B18" s="2">
        <v>9</v>
      </c>
      <c r="C18" s="2">
        <v>56</v>
      </c>
      <c r="D18" s="2">
        <v>0.7</v>
      </c>
      <c r="E18" s="2">
        <f t="shared" si="0"/>
        <v>0.91433982423991289</v>
      </c>
      <c r="F18" s="2">
        <v>0.95</v>
      </c>
      <c r="G18" s="2">
        <f t="shared" si="2"/>
        <v>0.63024940972460908</v>
      </c>
      <c r="H18" s="3">
        <f t="shared" si="1"/>
        <v>22.589475672984388</v>
      </c>
    </row>
    <row r="19" spans="2:8" x14ac:dyDescent="0.2">
      <c r="B19" s="2">
        <v>10</v>
      </c>
      <c r="C19" s="2">
        <v>56</v>
      </c>
      <c r="D19" s="2">
        <v>0.7</v>
      </c>
      <c r="E19" s="2">
        <f t="shared" si="0"/>
        <v>0.90528695469298315</v>
      </c>
      <c r="F19" s="2">
        <v>0.95</v>
      </c>
      <c r="G19" s="2">
        <f t="shared" si="2"/>
        <v>0.59873693923837856</v>
      </c>
      <c r="H19" s="3">
        <f t="shared" si="1"/>
        <v>21.247526623104129</v>
      </c>
    </row>
    <row r="20" spans="2:8" x14ac:dyDescent="0.2">
      <c r="B20" s="2">
        <v>11</v>
      </c>
      <c r="C20" s="2">
        <v>56</v>
      </c>
      <c r="D20" s="2">
        <v>0.7</v>
      </c>
      <c r="E20" s="2">
        <f t="shared" si="0"/>
        <v>0.89632371751780526</v>
      </c>
      <c r="F20" s="2">
        <v>0.95</v>
      </c>
      <c r="G20" s="2">
        <f t="shared" si="2"/>
        <v>0.56880009227645956</v>
      </c>
      <c r="H20" s="3">
        <f t="shared" si="1"/>
        <v>19.985297318761312</v>
      </c>
    </row>
    <row r="21" spans="2:8" x14ac:dyDescent="0.2">
      <c r="B21" s="2">
        <v>12</v>
      </c>
      <c r="C21" s="2">
        <v>56</v>
      </c>
      <c r="D21" s="2">
        <v>0.7</v>
      </c>
      <c r="E21" s="2">
        <f t="shared" si="0"/>
        <v>0.88744922526515368</v>
      </c>
      <c r="F21" s="2">
        <v>0.95</v>
      </c>
      <c r="G21" s="2">
        <f t="shared" si="2"/>
        <v>0.54036008766263655</v>
      </c>
      <c r="H21" s="3">
        <f t="shared" si="1"/>
        <v>18.798051933488356</v>
      </c>
    </row>
    <row r="22" spans="2:8" x14ac:dyDescent="0.2">
      <c r="B22" s="2">
        <v>13</v>
      </c>
      <c r="C22" s="2">
        <v>56</v>
      </c>
      <c r="D22" s="2">
        <v>0.7</v>
      </c>
      <c r="E22" s="2">
        <f t="shared" si="0"/>
        <v>0.87866259927242929</v>
      </c>
      <c r="F22" s="2">
        <v>0.95</v>
      </c>
      <c r="G22" s="2">
        <f t="shared" si="2"/>
        <v>0.5133420832795047</v>
      </c>
      <c r="H22" s="3">
        <f t="shared" si="1"/>
        <v>17.681335977043503</v>
      </c>
    </row>
    <row r="23" spans="2:8" x14ac:dyDescent="0.2">
      <c r="B23" s="2">
        <v>14</v>
      </c>
      <c r="C23" s="2">
        <v>56</v>
      </c>
      <c r="D23" s="2">
        <v>0.7</v>
      </c>
      <c r="E23" s="2">
        <f t="shared" si="0"/>
        <v>0.86996296957666264</v>
      </c>
      <c r="F23" s="2">
        <v>0.95</v>
      </c>
      <c r="G23" s="2">
        <f t="shared" si="2"/>
        <v>0.48767497911552943</v>
      </c>
      <c r="H23" s="3">
        <f t="shared" si="1"/>
        <v>16.630959582367648</v>
      </c>
    </row>
    <row r="24" spans="2:8" x14ac:dyDescent="0.2">
      <c r="B24" s="2">
        <v>15</v>
      </c>
      <c r="C24" s="2">
        <v>56</v>
      </c>
      <c r="D24" s="2">
        <v>0.7</v>
      </c>
      <c r="E24" s="2">
        <f t="shared" si="0"/>
        <v>0.86134947482837909</v>
      </c>
      <c r="F24" s="2">
        <v>0.95</v>
      </c>
      <c r="G24" s="2">
        <f t="shared" si="2"/>
        <v>0.46329123015975293</v>
      </c>
      <c r="H24" s="3">
        <f t="shared" si="1"/>
        <v>15.642981785395317</v>
      </c>
    </row>
    <row r="25" spans="2:8" x14ac:dyDescent="0.2">
      <c r="B25" s="2">
        <v>16</v>
      </c>
      <c r="C25" s="2">
        <v>56</v>
      </c>
      <c r="D25" s="2">
        <v>0.7</v>
      </c>
      <c r="E25" s="2">
        <f t="shared" si="0"/>
        <v>0.8528212622063156</v>
      </c>
      <c r="F25" s="2">
        <v>0.95</v>
      </c>
      <c r="G25" s="2">
        <f t="shared" si="2"/>
        <v>0.44012666865176525</v>
      </c>
      <c r="H25" s="3">
        <f t="shared" si="1"/>
        <v>14.713695738738163</v>
      </c>
    </row>
    <row r="26" spans="2:8" x14ac:dyDescent="0.2">
      <c r="B26" s="2">
        <v>17</v>
      </c>
      <c r="C26" s="2">
        <v>56</v>
      </c>
      <c r="D26" s="2">
        <v>0.7</v>
      </c>
      <c r="E26" s="2">
        <f t="shared" si="0"/>
        <v>0.84437748733298568</v>
      </c>
      <c r="F26" s="2">
        <v>0.95</v>
      </c>
      <c r="G26" s="2">
        <f t="shared" si="2"/>
        <v>0.41812033521917696</v>
      </c>
      <c r="H26" s="3">
        <f t="shared" si="1"/>
        <v>13.839614803763617</v>
      </c>
    </row>
    <row r="27" spans="2:8" x14ac:dyDescent="0.2">
      <c r="B27" s="2">
        <v>18</v>
      </c>
      <c r="C27" s="2">
        <v>56</v>
      </c>
      <c r="D27" s="2">
        <v>0.7</v>
      </c>
      <c r="E27" s="2">
        <f t="shared" si="0"/>
        <v>0.83601731419107495</v>
      </c>
      <c r="F27" s="2">
        <v>0.95</v>
      </c>
      <c r="G27" s="2">
        <f t="shared" si="2"/>
        <v>0.39721431845821809</v>
      </c>
      <c r="H27" s="3">
        <f t="shared" si="1"/>
        <v>13.017459468886571</v>
      </c>
    </row>
    <row r="28" spans="2:8" x14ac:dyDescent="0.2">
      <c r="B28" s="2">
        <v>19</v>
      </c>
      <c r="C28" s="2">
        <v>56</v>
      </c>
      <c r="D28" s="2">
        <v>0.7</v>
      </c>
      <c r="E28" s="2">
        <f t="shared" si="0"/>
        <v>0.82773991504066846</v>
      </c>
      <c r="F28" s="2">
        <v>0.95</v>
      </c>
      <c r="G28" s="2">
        <f t="shared" si="2"/>
        <v>0.37735360253530714</v>
      </c>
      <c r="H28" s="3">
        <f t="shared" si="1"/>
        <v>12.244145044992319</v>
      </c>
    </row>
    <row r="29" spans="2:8" x14ac:dyDescent="0.2">
      <c r="B29" s="2">
        <v>20</v>
      </c>
      <c r="C29" s="2">
        <v>56</v>
      </c>
      <c r="D29" s="2">
        <v>0.7</v>
      </c>
      <c r="E29" s="2">
        <f t="shared" si="0"/>
        <v>0.81954447033729538</v>
      </c>
      <c r="F29" s="2">
        <v>0.95</v>
      </c>
      <c r="G29" s="2">
        <f t="shared" si="2"/>
        <v>0.35848592240854177</v>
      </c>
      <c r="H29" s="3">
        <f t="shared" si="1"/>
        <v>11.516770091824457</v>
      </c>
    </row>
    <row r="30" spans="2:8" x14ac:dyDescent="0.2">
      <c r="B30" s="2">
        <v>21</v>
      </c>
      <c r="C30" s="2">
        <v>56</v>
      </c>
      <c r="D30" s="2">
        <v>0.7</v>
      </c>
      <c r="E30" s="2">
        <f t="shared" si="0"/>
        <v>0.81143016865078765</v>
      </c>
      <c r="F30" s="2">
        <v>0.95</v>
      </c>
      <c r="G30" s="2">
        <f t="shared" si="2"/>
        <v>0.34056162628811465</v>
      </c>
      <c r="H30" s="3">
        <f t="shared" si="1"/>
        <v>10.832605531914094</v>
      </c>
    </row>
    <row r="31" spans="2:8" x14ac:dyDescent="0.2">
      <c r="B31" s="2">
        <v>22</v>
      </c>
      <c r="C31" s="2">
        <v>56</v>
      </c>
      <c r="D31" s="2">
        <v>0.7</v>
      </c>
      <c r="E31" s="2">
        <f t="shared" si="0"/>
        <v>0.80339620658493804</v>
      </c>
      <c r="F31" s="2">
        <v>0.95</v>
      </c>
      <c r="G31" s="2">
        <f t="shared" si="2"/>
        <v>0.3235335449737089</v>
      </c>
      <c r="H31" s="3">
        <f t="shared" si="1"/>
        <v>10.189084411206323</v>
      </c>
    </row>
    <row r="32" spans="2:8" x14ac:dyDescent="0.2">
      <c r="B32" s="2">
        <v>23</v>
      </c>
      <c r="C32" s="2">
        <v>56</v>
      </c>
      <c r="D32" s="2">
        <v>0.7</v>
      </c>
      <c r="E32" s="2">
        <f t="shared" si="0"/>
        <v>0.79544178869795856</v>
      </c>
      <c r="F32" s="2">
        <v>0.95</v>
      </c>
      <c r="G32" s="2">
        <f t="shared" si="2"/>
        <v>0.30735686772502346</v>
      </c>
      <c r="H32" s="3">
        <f t="shared" si="1"/>
        <v>9.5837922679663432</v>
      </c>
    </row>
    <row r="34" spans="2:8" x14ac:dyDescent="0.2">
      <c r="B34" s="2" t="s">
        <v>6</v>
      </c>
      <c r="C34" s="2" t="s">
        <v>7</v>
      </c>
      <c r="D34" s="2" t="s">
        <v>8</v>
      </c>
      <c r="E34" s="2" t="s">
        <v>9</v>
      </c>
      <c r="F34" s="2" t="s">
        <v>10</v>
      </c>
      <c r="G34" s="2" t="s">
        <v>11</v>
      </c>
      <c r="H34" s="2" t="s">
        <v>12</v>
      </c>
    </row>
    <row r="35" spans="2:8" x14ac:dyDescent="0.2">
      <c r="B35" s="2">
        <v>0</v>
      </c>
      <c r="C35" s="2">
        <v>56</v>
      </c>
      <c r="D35" s="2">
        <v>0.7</v>
      </c>
      <c r="E35" s="2">
        <f>1/(1+0.01)^B35</f>
        <v>1</v>
      </c>
      <c r="F35" s="4">
        <v>0.95</v>
      </c>
      <c r="G35" s="2">
        <f>F35</f>
        <v>0.95</v>
      </c>
      <c r="H35" s="2">
        <f>G35*E35*D35*C35</f>
        <v>37.239999999999995</v>
      </c>
    </row>
    <row r="36" spans="2:8" x14ac:dyDescent="0.2">
      <c r="B36" s="2">
        <v>1</v>
      </c>
      <c r="C36" s="2">
        <v>56</v>
      </c>
      <c r="D36" s="2">
        <v>0.7</v>
      </c>
      <c r="E36" s="2">
        <f t="shared" ref="E36:E58" si="3">1/(1+0.01)^B36</f>
        <v>0.99009900990099009</v>
      </c>
      <c r="F36" s="4">
        <v>0.95</v>
      </c>
      <c r="G36" s="2">
        <f>F36*G35</f>
        <v>0.90249999999999997</v>
      </c>
      <c r="H36" s="2">
        <f t="shared" ref="H36:H58" si="4">G36*E36*D36*C36</f>
        <v>35.02772277227723</v>
      </c>
    </row>
    <row r="37" spans="2:8" x14ac:dyDescent="0.2">
      <c r="B37" s="2">
        <v>2</v>
      </c>
      <c r="C37" s="2">
        <v>56</v>
      </c>
      <c r="D37" s="2">
        <v>0.7</v>
      </c>
      <c r="E37" s="2">
        <f t="shared" si="3"/>
        <v>0.98029604940692083</v>
      </c>
      <c r="F37" s="4">
        <v>0.95</v>
      </c>
      <c r="G37" s="2">
        <f t="shared" ref="G37:G58" si="5">F37*G36</f>
        <v>0.85737499999999989</v>
      </c>
      <c r="H37" s="2">
        <f t="shared" si="4"/>
        <v>32.946867954122141</v>
      </c>
    </row>
    <row r="38" spans="2:8" x14ac:dyDescent="0.2">
      <c r="B38" s="2">
        <v>3</v>
      </c>
      <c r="C38" s="2">
        <v>56</v>
      </c>
      <c r="D38" s="2">
        <v>0.7</v>
      </c>
      <c r="E38" s="2">
        <f t="shared" si="3"/>
        <v>0.97059014792764453</v>
      </c>
      <c r="F38" s="4">
        <v>0.95</v>
      </c>
      <c r="G38" s="2">
        <f t="shared" si="5"/>
        <v>0.81450624999999988</v>
      </c>
      <c r="H38" s="2">
        <f t="shared" si="4"/>
        <v>30.989628273679241</v>
      </c>
    </row>
    <row r="39" spans="2:8" x14ac:dyDescent="0.2">
      <c r="B39" s="2">
        <v>4</v>
      </c>
      <c r="C39" s="2">
        <v>56</v>
      </c>
      <c r="D39" s="2">
        <v>0.7</v>
      </c>
      <c r="E39" s="2">
        <f t="shared" si="3"/>
        <v>0.96098034448281622</v>
      </c>
      <c r="F39" s="4">
        <v>0.95</v>
      </c>
      <c r="G39" s="2">
        <f t="shared" si="5"/>
        <v>0.77378093749999988</v>
      </c>
      <c r="H39" s="2">
        <f t="shared" si="4"/>
        <v>29.148660257421064</v>
      </c>
    </row>
    <row r="40" spans="2:8" x14ac:dyDescent="0.2">
      <c r="B40" s="2">
        <v>5</v>
      </c>
      <c r="C40" s="2">
        <v>56</v>
      </c>
      <c r="D40" s="2">
        <v>0.7</v>
      </c>
      <c r="E40" s="2">
        <f t="shared" si="3"/>
        <v>0.95146568760674888</v>
      </c>
      <c r="F40" s="4">
        <v>0.95</v>
      </c>
      <c r="G40" s="2">
        <f t="shared" si="5"/>
        <v>0.7350918906249998</v>
      </c>
      <c r="H40" s="2">
        <f t="shared" si="4"/>
        <v>27.41705667777229</v>
      </c>
    </row>
    <row r="41" spans="2:8" x14ac:dyDescent="0.2">
      <c r="B41" s="2">
        <v>6</v>
      </c>
      <c r="C41" s="2">
        <v>56</v>
      </c>
      <c r="D41" s="2">
        <v>0.7</v>
      </c>
      <c r="E41" s="2">
        <f t="shared" si="3"/>
        <v>0.94204523525420658</v>
      </c>
      <c r="F41" s="4">
        <v>0.95</v>
      </c>
      <c r="G41" s="2">
        <f t="shared" si="5"/>
        <v>0.69833729609374973</v>
      </c>
      <c r="H41" s="2">
        <f t="shared" si="4"/>
        <v>25.788320637508576</v>
      </c>
    </row>
    <row r="42" spans="2:8" x14ac:dyDescent="0.2">
      <c r="B42" s="2">
        <v>7</v>
      </c>
      <c r="C42" s="2">
        <v>56</v>
      </c>
      <c r="D42" s="2">
        <v>0.7</v>
      </c>
      <c r="E42" s="2">
        <f t="shared" si="3"/>
        <v>0.93271805470713554</v>
      </c>
      <c r="F42" s="4">
        <v>0.95</v>
      </c>
      <c r="G42" s="2">
        <f t="shared" si="5"/>
        <v>0.66342043128906225</v>
      </c>
      <c r="H42" s="2">
        <f t="shared" si="4"/>
        <v>24.256341193696198</v>
      </c>
    </row>
    <row r="43" spans="2:8" x14ac:dyDescent="0.2">
      <c r="B43" s="2">
        <v>8</v>
      </c>
      <c r="C43" s="2">
        <v>56</v>
      </c>
      <c r="D43" s="2">
        <v>0.7</v>
      </c>
      <c r="E43" s="2">
        <f t="shared" si="3"/>
        <v>0.92348322248231218</v>
      </c>
      <c r="F43" s="4">
        <v>0.95</v>
      </c>
      <c r="G43" s="2">
        <f t="shared" si="5"/>
        <v>0.63024940972460908</v>
      </c>
      <c r="H43" s="2">
        <f t="shared" si="4"/>
        <v>22.815370429714235</v>
      </c>
    </row>
    <row r="44" spans="2:8" x14ac:dyDescent="0.2">
      <c r="B44" s="2">
        <v>9</v>
      </c>
      <c r="C44" s="2">
        <v>56</v>
      </c>
      <c r="D44" s="2">
        <v>0.7</v>
      </c>
      <c r="E44" s="2">
        <f t="shared" si="3"/>
        <v>0.91433982423991289</v>
      </c>
      <c r="F44" s="4">
        <v>0.95</v>
      </c>
      <c r="G44" s="2">
        <f t="shared" si="5"/>
        <v>0.59873693923837856</v>
      </c>
      <c r="H44" s="2">
        <f t="shared" si="4"/>
        <v>21.460001889335171</v>
      </c>
    </row>
    <row r="45" spans="2:8" x14ac:dyDescent="0.2">
      <c r="B45" s="2">
        <v>10</v>
      </c>
      <c r="C45" s="2">
        <v>56</v>
      </c>
      <c r="D45" s="2">
        <v>0.7</v>
      </c>
      <c r="E45" s="2">
        <f t="shared" si="3"/>
        <v>0.90528695469298315</v>
      </c>
      <c r="F45" s="4">
        <v>0.95</v>
      </c>
      <c r="G45" s="2">
        <f t="shared" si="5"/>
        <v>0.56880009227645956</v>
      </c>
      <c r="H45" s="2">
        <f t="shared" si="4"/>
        <v>20.185150291948919</v>
      </c>
    </row>
    <row r="46" spans="2:8" x14ac:dyDescent="0.2">
      <c r="B46" s="2">
        <v>11</v>
      </c>
      <c r="C46" s="2">
        <v>56</v>
      </c>
      <c r="D46" s="2">
        <v>0.7</v>
      </c>
      <c r="E46" s="2">
        <f t="shared" si="3"/>
        <v>0.89632371751780526</v>
      </c>
      <c r="F46" s="4">
        <v>0.95</v>
      </c>
      <c r="G46" s="2">
        <f t="shared" si="5"/>
        <v>0.54036008766263655</v>
      </c>
      <c r="H46" s="2">
        <f t="shared" si="4"/>
        <v>18.986032452823242</v>
      </c>
    </row>
    <row r="47" spans="2:8" x14ac:dyDescent="0.2">
      <c r="B47" s="2">
        <v>12</v>
      </c>
      <c r="C47" s="2">
        <v>56</v>
      </c>
      <c r="D47" s="2">
        <v>0.7</v>
      </c>
      <c r="E47" s="2">
        <f t="shared" si="3"/>
        <v>0.88744922526515368</v>
      </c>
      <c r="F47" s="4">
        <v>0.95</v>
      </c>
      <c r="G47" s="2">
        <f t="shared" si="5"/>
        <v>0.5133420832795047</v>
      </c>
      <c r="H47" s="2">
        <f t="shared" si="4"/>
        <v>17.858149336813941</v>
      </c>
    </row>
    <row r="48" spans="2:8" x14ac:dyDescent="0.2">
      <c r="B48" s="2">
        <v>13</v>
      </c>
      <c r="C48" s="2">
        <v>56</v>
      </c>
      <c r="D48" s="2">
        <v>0.7</v>
      </c>
      <c r="E48" s="2">
        <f t="shared" si="3"/>
        <v>0.87866259927242929</v>
      </c>
      <c r="F48" s="4">
        <v>0.95</v>
      </c>
      <c r="G48" s="2">
        <f t="shared" si="5"/>
        <v>0.48767497911552943</v>
      </c>
      <c r="H48" s="2">
        <f t="shared" si="4"/>
        <v>16.797269178191325</v>
      </c>
    </row>
    <row r="49" spans="2:8" x14ac:dyDescent="0.2">
      <c r="B49" s="2">
        <v>14</v>
      </c>
      <c r="C49" s="2">
        <v>56</v>
      </c>
      <c r="D49" s="2">
        <v>0.7</v>
      </c>
      <c r="E49" s="2">
        <f t="shared" si="3"/>
        <v>0.86996296957666264</v>
      </c>
      <c r="F49" s="4">
        <v>0.95</v>
      </c>
      <c r="G49" s="2">
        <f t="shared" si="5"/>
        <v>0.46329123015975293</v>
      </c>
      <c r="H49" s="2">
        <f t="shared" si="4"/>
        <v>15.799411603249267</v>
      </c>
    </row>
    <row r="50" spans="2:8" x14ac:dyDescent="0.2">
      <c r="B50" s="2">
        <v>15</v>
      </c>
      <c r="C50" s="2">
        <v>56</v>
      </c>
      <c r="D50" s="2">
        <v>0.7</v>
      </c>
      <c r="E50" s="2">
        <f t="shared" si="3"/>
        <v>0.86134947482837909</v>
      </c>
      <c r="F50" s="4">
        <v>0.95</v>
      </c>
      <c r="G50" s="2">
        <f t="shared" si="5"/>
        <v>0.44012666865176525</v>
      </c>
      <c r="H50" s="2">
        <f t="shared" si="4"/>
        <v>14.860832696125549</v>
      </c>
    </row>
    <row r="51" spans="2:8" x14ac:dyDescent="0.2">
      <c r="B51" s="2">
        <v>16</v>
      </c>
      <c r="C51" s="2">
        <v>56</v>
      </c>
      <c r="D51" s="2">
        <v>0.7</v>
      </c>
      <c r="E51" s="2">
        <f t="shared" si="3"/>
        <v>0.8528212622063156</v>
      </c>
      <c r="F51" s="4">
        <v>0.95</v>
      </c>
      <c r="G51" s="2">
        <f t="shared" si="5"/>
        <v>0.41812033521917696</v>
      </c>
      <c r="H51" s="2">
        <f t="shared" si="4"/>
        <v>13.978010951801254</v>
      </c>
    </row>
    <row r="52" spans="2:8" x14ac:dyDescent="0.2">
      <c r="B52" s="2">
        <v>17</v>
      </c>
      <c r="C52" s="2">
        <v>56</v>
      </c>
      <c r="D52" s="2">
        <v>0.7</v>
      </c>
      <c r="E52" s="2">
        <f t="shared" si="3"/>
        <v>0.84437748733298568</v>
      </c>
      <c r="F52" s="4">
        <v>0.95</v>
      </c>
      <c r="G52" s="2">
        <f t="shared" si="5"/>
        <v>0.39721431845821809</v>
      </c>
      <c r="H52" s="2">
        <f t="shared" si="4"/>
        <v>13.147634063575435</v>
      </c>
    </row>
    <row r="53" spans="2:8" x14ac:dyDescent="0.2">
      <c r="B53" s="2">
        <v>18</v>
      </c>
      <c r="C53" s="2">
        <v>56</v>
      </c>
      <c r="D53" s="2">
        <v>0.7</v>
      </c>
      <c r="E53" s="2">
        <f t="shared" si="3"/>
        <v>0.83601731419107495</v>
      </c>
      <c r="F53" s="4">
        <v>0.95</v>
      </c>
      <c r="G53" s="2">
        <f t="shared" si="5"/>
        <v>0.37735360253530714</v>
      </c>
      <c r="H53" s="2">
        <f t="shared" si="4"/>
        <v>12.36658649544224</v>
      </c>
    </row>
    <row r="54" spans="2:8" x14ac:dyDescent="0.2">
      <c r="B54" s="2">
        <v>19</v>
      </c>
      <c r="C54" s="2">
        <v>56</v>
      </c>
      <c r="D54" s="2">
        <v>0.7</v>
      </c>
      <c r="E54" s="2">
        <f t="shared" si="3"/>
        <v>0.82773991504066846</v>
      </c>
      <c r="F54" s="4">
        <v>0.95</v>
      </c>
      <c r="G54" s="2">
        <f t="shared" si="5"/>
        <v>0.35848592240854177</v>
      </c>
      <c r="H54" s="2">
        <f t="shared" si="4"/>
        <v>11.631937792742704</v>
      </c>
    </row>
    <row r="55" spans="2:8" x14ac:dyDescent="0.2">
      <c r="B55" s="2">
        <v>20</v>
      </c>
      <c r="C55" s="2">
        <v>56</v>
      </c>
      <c r="D55" s="2">
        <v>0.7</v>
      </c>
      <c r="E55" s="2">
        <f t="shared" si="3"/>
        <v>0.81954447033729538</v>
      </c>
      <c r="F55" s="4">
        <v>0.95</v>
      </c>
      <c r="G55" s="2">
        <f t="shared" si="5"/>
        <v>0.34056162628811465</v>
      </c>
      <c r="H55" s="2">
        <f t="shared" si="4"/>
        <v>10.940931587233232</v>
      </c>
    </row>
    <row r="56" spans="2:8" x14ac:dyDescent="0.2">
      <c r="B56" s="2">
        <v>21</v>
      </c>
      <c r="C56" s="2">
        <v>56</v>
      </c>
      <c r="D56" s="2">
        <v>0.7</v>
      </c>
      <c r="E56" s="2">
        <f t="shared" si="3"/>
        <v>0.81143016865078765</v>
      </c>
      <c r="F56" s="5">
        <v>0.95</v>
      </c>
      <c r="G56" s="5">
        <f t="shared" si="5"/>
        <v>0.3235335449737089</v>
      </c>
      <c r="H56" s="2">
        <f t="shared" si="4"/>
        <v>10.290975255318386</v>
      </c>
    </row>
    <row r="57" spans="2:8" x14ac:dyDescent="0.2">
      <c r="B57" s="2">
        <v>22</v>
      </c>
      <c r="C57" s="2">
        <v>56</v>
      </c>
      <c r="D57" s="2">
        <v>0.7</v>
      </c>
      <c r="E57" s="2">
        <f t="shared" si="3"/>
        <v>0.80339620658493804</v>
      </c>
      <c r="F57" s="5">
        <v>0.95</v>
      </c>
      <c r="G57" s="5">
        <f t="shared" si="5"/>
        <v>0.30735686772502346</v>
      </c>
      <c r="H57" s="2">
        <f t="shared" si="4"/>
        <v>9.6796301906460052</v>
      </c>
    </row>
    <row r="58" spans="2:8" x14ac:dyDescent="0.2">
      <c r="B58" s="2">
        <v>23</v>
      </c>
      <c r="C58" s="2">
        <v>56</v>
      </c>
      <c r="D58" s="2">
        <v>0.7</v>
      </c>
      <c r="E58" s="2">
        <f t="shared" si="3"/>
        <v>0.79544178869795856</v>
      </c>
      <c r="F58" s="5">
        <v>0.95</v>
      </c>
      <c r="G58" s="5">
        <f t="shared" ref="G58:G73" si="6">F58*G57</f>
        <v>0.29198902433877227</v>
      </c>
      <c r="H58" s="2">
        <f t="shared" si="4"/>
        <v>9.1046026545680263</v>
      </c>
    </row>
    <row r="59" spans="2:8" x14ac:dyDescent="0.2">
      <c r="F59" s="5">
        <v>0.95</v>
      </c>
      <c r="G59" s="5">
        <f t="shared" si="6"/>
        <v>0.27738957312183365</v>
      </c>
    </row>
    <row r="60" spans="2:8" x14ac:dyDescent="0.2">
      <c r="F60" s="5">
        <v>0.95</v>
      </c>
      <c r="G60" s="5">
        <f t="shared" si="6"/>
        <v>0.26352009446574198</v>
      </c>
    </row>
    <row r="61" spans="2:8" x14ac:dyDescent="0.2">
      <c r="F61" s="5">
        <v>0.95</v>
      </c>
      <c r="G61" s="5">
        <f t="shared" si="6"/>
        <v>0.25034408974245487</v>
      </c>
    </row>
    <row r="62" spans="2:8" x14ac:dyDescent="0.2">
      <c r="F62" s="5">
        <v>0.95</v>
      </c>
      <c r="G62" s="5">
        <f t="shared" si="6"/>
        <v>0.2378268852553321</v>
      </c>
    </row>
    <row r="63" spans="2:8" x14ac:dyDescent="0.2">
      <c r="F63" s="5">
        <v>0.95</v>
      </c>
      <c r="G63" s="5">
        <f t="shared" si="6"/>
        <v>0.22593554099256549</v>
      </c>
    </row>
    <row r="64" spans="2:8" x14ac:dyDescent="0.2">
      <c r="F64" s="5">
        <v>0.95</v>
      </c>
      <c r="G64" s="5">
        <f t="shared" si="6"/>
        <v>0.21463876394293721</v>
      </c>
    </row>
    <row r="65" spans="6:7" x14ac:dyDescent="0.2">
      <c r="F65" s="5">
        <v>0.95</v>
      </c>
      <c r="G65" s="5">
        <f t="shared" si="6"/>
        <v>0.20390682574579033</v>
      </c>
    </row>
    <row r="66" spans="6:7" x14ac:dyDescent="0.2">
      <c r="F66" s="5">
        <v>0.95</v>
      </c>
      <c r="G66" s="5">
        <f t="shared" si="6"/>
        <v>0.19371148445850081</v>
      </c>
    </row>
    <row r="67" spans="6:7" x14ac:dyDescent="0.2">
      <c r="F67" s="5">
        <v>0.95</v>
      </c>
      <c r="G67" s="5">
        <f t="shared" si="6"/>
        <v>0.18402591023557577</v>
      </c>
    </row>
    <row r="68" spans="6:7" x14ac:dyDescent="0.2">
      <c r="F68" s="5">
        <v>0.95</v>
      </c>
      <c r="G68" s="5">
        <f t="shared" si="6"/>
        <v>0.17482461472379698</v>
      </c>
    </row>
    <row r="69" spans="6:7" x14ac:dyDescent="0.2">
      <c r="F69" s="5">
        <v>0.95</v>
      </c>
      <c r="G69" s="5">
        <f t="shared" si="6"/>
        <v>0.16608338398760714</v>
      </c>
    </row>
    <row r="70" spans="6:7" x14ac:dyDescent="0.2">
      <c r="F70" s="5">
        <v>0.95</v>
      </c>
      <c r="G70" s="5">
        <f t="shared" si="6"/>
        <v>0.15777921478822676</v>
      </c>
    </row>
    <row r="71" spans="6:7" x14ac:dyDescent="0.2">
      <c r="F71" s="5">
        <v>0.95</v>
      </c>
      <c r="G71" s="5">
        <f t="shared" si="6"/>
        <v>0.14989025404881542</v>
      </c>
    </row>
    <row r="72" spans="6:7" x14ac:dyDescent="0.2">
      <c r="F72" s="5">
        <v>0.95</v>
      </c>
      <c r="G72" s="5">
        <f t="shared" si="6"/>
        <v>0.14239574134637464</v>
      </c>
    </row>
    <row r="73" spans="6:7" x14ac:dyDescent="0.2">
      <c r="F73" s="5">
        <v>0.95</v>
      </c>
      <c r="G73" s="5">
        <f t="shared" si="6"/>
        <v>0.13527595427905589</v>
      </c>
    </row>
    <row r="74" spans="6:7" x14ac:dyDescent="0.2">
      <c r="F74" s="5">
        <v>0.95</v>
      </c>
      <c r="G74" s="5">
        <f t="shared" ref="G74:G118" si="7">F74*G73</f>
        <v>0.12851215656510309</v>
      </c>
    </row>
    <row r="75" spans="6:7" x14ac:dyDescent="0.2">
      <c r="F75" s="5">
        <v>0.95</v>
      </c>
      <c r="G75" s="5">
        <f t="shared" si="7"/>
        <v>0.12208654873684793</v>
      </c>
    </row>
    <row r="76" spans="6:7" x14ac:dyDescent="0.2">
      <c r="F76" s="5">
        <v>0.95</v>
      </c>
      <c r="G76" s="5">
        <f t="shared" si="7"/>
        <v>0.11598222130000553</v>
      </c>
    </row>
    <row r="77" spans="6:7" x14ac:dyDescent="0.2">
      <c r="F77" s="5">
        <v>0.95</v>
      </c>
      <c r="G77" s="5">
        <f t="shared" si="7"/>
        <v>0.11018311023500525</v>
      </c>
    </row>
    <row r="78" spans="6:7" x14ac:dyDescent="0.2">
      <c r="F78" s="5">
        <v>0.95</v>
      </c>
      <c r="G78" s="5">
        <f t="shared" si="7"/>
        <v>0.10467395472325498</v>
      </c>
    </row>
    <row r="79" spans="6:7" x14ac:dyDescent="0.2">
      <c r="F79" s="5">
        <v>0.95</v>
      </c>
      <c r="G79" s="5">
        <f t="shared" si="7"/>
        <v>9.9440256987092232E-2</v>
      </c>
    </row>
    <row r="80" spans="6:7" x14ac:dyDescent="0.2">
      <c r="F80" s="5">
        <v>0.95</v>
      </c>
      <c r="G80" s="5">
        <f t="shared" si="7"/>
        <v>9.446824413773762E-2</v>
      </c>
    </row>
    <row r="81" spans="6:7" x14ac:dyDescent="0.2">
      <c r="F81" s="5">
        <v>0.95</v>
      </c>
      <c r="G81" s="5">
        <f t="shared" si="7"/>
        <v>8.9744831930850741E-2</v>
      </c>
    </row>
    <row r="82" spans="6:7" x14ac:dyDescent="0.2">
      <c r="F82" s="5">
        <v>0.95</v>
      </c>
      <c r="G82" s="5">
        <f t="shared" si="7"/>
        <v>8.52575903343082E-2</v>
      </c>
    </row>
    <row r="83" spans="6:7" x14ac:dyDescent="0.2">
      <c r="F83" s="5">
        <v>0.95</v>
      </c>
      <c r="G83" s="5">
        <f t="shared" si="7"/>
        <v>8.0994710817592783E-2</v>
      </c>
    </row>
    <row r="84" spans="6:7" x14ac:dyDescent="0.2">
      <c r="F84" s="5">
        <v>0.95</v>
      </c>
      <c r="G84" s="5">
        <f t="shared" si="7"/>
        <v>7.6944975276713137E-2</v>
      </c>
    </row>
    <row r="85" spans="6:7" x14ac:dyDescent="0.2">
      <c r="F85" s="5">
        <v>0.95</v>
      </c>
      <c r="G85" s="5">
        <f t="shared" si="7"/>
        <v>7.3097726512877478E-2</v>
      </c>
    </row>
    <row r="86" spans="6:7" x14ac:dyDescent="0.2">
      <c r="F86" s="5">
        <v>0.95</v>
      </c>
      <c r="G86" s="5">
        <f t="shared" si="7"/>
        <v>6.9442840187233595E-2</v>
      </c>
    </row>
    <row r="87" spans="6:7" x14ac:dyDescent="0.2">
      <c r="F87" s="5">
        <v>0.95</v>
      </c>
      <c r="G87" s="5">
        <f t="shared" si="7"/>
        <v>6.5970698177871906E-2</v>
      </c>
    </row>
    <row r="88" spans="6:7" x14ac:dyDescent="0.2">
      <c r="F88" s="5">
        <v>0.95</v>
      </c>
      <c r="G88" s="5">
        <f t="shared" si="7"/>
        <v>6.2672163268978301E-2</v>
      </c>
    </row>
    <row r="89" spans="6:7" x14ac:dyDescent="0.2">
      <c r="F89" s="5">
        <v>0.95</v>
      </c>
      <c r="G89" s="5">
        <f t="shared" si="7"/>
        <v>5.9538555105529384E-2</v>
      </c>
    </row>
    <row r="90" spans="6:7" x14ac:dyDescent="0.2">
      <c r="F90" s="5">
        <v>0.95</v>
      </c>
      <c r="G90" s="5">
        <f t="shared" si="7"/>
        <v>5.6561627350252913E-2</v>
      </c>
    </row>
    <row r="91" spans="6:7" x14ac:dyDescent="0.2">
      <c r="F91" s="5">
        <v>0.95</v>
      </c>
      <c r="G91" s="5">
        <f t="shared" si="7"/>
        <v>5.3733545982740265E-2</v>
      </c>
    </row>
    <row r="92" spans="6:7" x14ac:dyDescent="0.2">
      <c r="F92" s="5">
        <v>0.95</v>
      </c>
      <c r="G92" s="5">
        <f t="shared" si="7"/>
        <v>5.1046868683603253E-2</v>
      </c>
    </row>
    <row r="93" spans="6:7" x14ac:dyDescent="0.2">
      <c r="F93" s="5">
        <v>0.95</v>
      </c>
      <c r="G93" s="5">
        <f t="shared" si="7"/>
        <v>4.849452524942309E-2</v>
      </c>
    </row>
    <row r="94" spans="6:7" x14ac:dyDescent="0.2">
      <c r="F94" s="5">
        <v>0.95</v>
      </c>
      <c r="G94" s="5">
        <f t="shared" si="7"/>
        <v>4.6069798986951932E-2</v>
      </c>
    </row>
    <row r="95" spans="6:7" x14ac:dyDescent="0.2">
      <c r="F95" s="5">
        <v>0.95</v>
      </c>
      <c r="G95" s="5">
        <f t="shared" si="7"/>
        <v>4.3766309037604333E-2</v>
      </c>
    </row>
    <row r="96" spans="6:7" x14ac:dyDescent="0.2">
      <c r="F96" s="5">
        <v>0.95</v>
      </c>
      <c r="G96" s="5">
        <f t="shared" si="7"/>
        <v>4.1577993585724116E-2</v>
      </c>
    </row>
    <row r="97" spans="6:7" x14ac:dyDescent="0.2">
      <c r="F97" s="5">
        <v>0.95</v>
      </c>
      <c r="G97" s="5">
        <f t="shared" si="7"/>
        <v>3.949909390643791E-2</v>
      </c>
    </row>
    <row r="98" spans="6:7" x14ac:dyDescent="0.2">
      <c r="F98" s="5">
        <v>0.95</v>
      </c>
      <c r="G98" s="5">
        <f t="shared" si="7"/>
        <v>3.7524139211116012E-2</v>
      </c>
    </row>
    <row r="99" spans="6:7" x14ac:dyDescent="0.2">
      <c r="F99" s="5">
        <v>0.95</v>
      </c>
      <c r="G99" s="5">
        <f t="shared" si="7"/>
        <v>3.5647932250560212E-2</v>
      </c>
    </row>
    <row r="100" spans="6:7" x14ac:dyDescent="0.2">
      <c r="F100" s="5">
        <v>0.95</v>
      </c>
      <c r="G100" s="5">
        <f t="shared" si="7"/>
        <v>3.3865535638032199E-2</v>
      </c>
    </row>
    <row r="101" spans="6:7" x14ac:dyDescent="0.2">
      <c r="F101" s="5">
        <v>0.95</v>
      </c>
      <c r="G101" s="5">
        <f t="shared" si="7"/>
        <v>3.2172258856130585E-2</v>
      </c>
    </row>
    <row r="102" spans="6:7" x14ac:dyDescent="0.2">
      <c r="F102" s="5">
        <v>0.95</v>
      </c>
      <c r="G102" s="5">
        <f t="shared" si="7"/>
        <v>3.0563645913324056E-2</v>
      </c>
    </row>
    <row r="103" spans="6:7" x14ac:dyDescent="0.2">
      <c r="F103" s="5">
        <v>0.95</v>
      </c>
      <c r="G103" s="5">
        <f t="shared" si="7"/>
        <v>2.9035463617657853E-2</v>
      </c>
    </row>
    <row r="104" spans="6:7" x14ac:dyDescent="0.2">
      <c r="F104" s="5">
        <v>0.95</v>
      </c>
      <c r="G104" s="5">
        <f t="shared" si="7"/>
        <v>2.7583690436774957E-2</v>
      </c>
    </row>
    <row r="105" spans="6:7" x14ac:dyDescent="0.2">
      <c r="F105" s="5">
        <v>0.95</v>
      </c>
      <c r="G105" s="5">
        <f t="shared" si="7"/>
        <v>2.620450591493621E-2</v>
      </c>
    </row>
    <row r="106" spans="6:7" x14ac:dyDescent="0.2">
      <c r="F106" s="5">
        <v>0.95</v>
      </c>
      <c r="G106" s="5">
        <f t="shared" si="7"/>
        <v>2.4894280619189399E-2</v>
      </c>
    </row>
    <row r="107" spans="6:7" x14ac:dyDescent="0.2">
      <c r="F107" s="5">
        <v>0.95</v>
      </c>
      <c r="G107" s="5">
        <f t="shared" si="7"/>
        <v>2.3649566588229927E-2</v>
      </c>
    </row>
    <row r="108" spans="6:7" x14ac:dyDescent="0.2">
      <c r="F108" s="5">
        <v>0.95</v>
      </c>
      <c r="G108" s="5">
        <f t="shared" si="7"/>
        <v>2.2467088258818428E-2</v>
      </c>
    </row>
    <row r="109" spans="6:7" x14ac:dyDescent="0.2">
      <c r="F109" s="5">
        <v>0.95</v>
      </c>
      <c r="G109" s="5">
        <f t="shared" si="7"/>
        <v>2.1343733845877507E-2</v>
      </c>
    </row>
    <row r="110" spans="6:7" x14ac:dyDescent="0.2">
      <c r="F110" s="5">
        <v>0.95</v>
      </c>
      <c r="G110" s="5">
        <f t="shared" si="7"/>
        <v>2.0276547153583631E-2</v>
      </c>
    </row>
    <row r="111" spans="6:7" x14ac:dyDescent="0.2">
      <c r="F111" s="5">
        <v>0.95</v>
      </c>
      <c r="G111" s="5">
        <f t="shared" si="7"/>
        <v>1.9262719795904448E-2</v>
      </c>
    </row>
    <row r="112" spans="6:7" x14ac:dyDescent="0.2">
      <c r="F112" s="5">
        <v>0.95</v>
      </c>
      <c r="G112" s="5">
        <f t="shared" si="7"/>
        <v>1.8299583806109226E-2</v>
      </c>
    </row>
    <row r="113" spans="6:7" x14ac:dyDescent="0.2">
      <c r="F113" s="5">
        <v>0.95</v>
      </c>
      <c r="G113" s="5">
        <f t="shared" si="7"/>
        <v>1.7384604615803764E-2</v>
      </c>
    </row>
    <row r="114" spans="6:7" x14ac:dyDescent="0.2">
      <c r="F114" s="5">
        <v>0.95</v>
      </c>
      <c r="G114" s="5">
        <f t="shared" si="7"/>
        <v>1.6515374385013576E-2</v>
      </c>
    </row>
    <row r="115" spans="6:7" x14ac:dyDescent="0.2">
      <c r="F115" s="5">
        <v>0.95</v>
      </c>
      <c r="G115" s="5">
        <f t="shared" si="7"/>
        <v>1.5689605665762895E-2</v>
      </c>
    </row>
    <row r="116" spans="6:7" x14ac:dyDescent="0.2">
      <c r="F116" s="5">
        <v>0.95</v>
      </c>
      <c r="G116" s="5">
        <f t="shared" si="7"/>
        <v>1.490512538247475E-2</v>
      </c>
    </row>
    <row r="117" spans="6:7" x14ac:dyDescent="0.2">
      <c r="F117" s="5">
        <v>0.95</v>
      </c>
      <c r="G117" s="5">
        <f t="shared" si="7"/>
        <v>1.4159869113351011E-2</v>
      </c>
    </row>
    <row r="118" spans="6:7" x14ac:dyDescent="0.2">
      <c r="F118" s="5">
        <v>0.95</v>
      </c>
      <c r="G118" s="5">
        <f t="shared" si="7"/>
        <v>1.345187565768346E-2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 Milano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Amirhossein Jandaghian</dc:creator>
  <cp:lastModifiedBy>Amirhossein Jandaghian</cp:lastModifiedBy>
  <dcterms:created xsi:type="dcterms:W3CDTF">2024-10-03T15:00:21Z</dcterms:created>
  <dcterms:modified xsi:type="dcterms:W3CDTF">2025-01-22T16:10:47Z</dcterms:modified>
</cp:coreProperties>
</file>