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B12FC0AB-7558-8C41-A8EC-C4E2F1B93ED0}" xr6:coauthVersionLast="47" xr6:coauthVersionMax="47" xr10:uidLastSave="{00000000-0000-0000-0000-000000000000}"/>
  <bookViews>
    <workbookView xWindow="0" yWindow="520" windowWidth="33600" windowHeight="19280" activeTab="1" xr2:uid="{7F7459B0-3C5E-464B-8B61-BC5C00B1A0E2}"/>
  </bookViews>
  <sheets>
    <sheet name="ex4" sheetId="1" r:id="rId1"/>
    <sheet name="Ex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12" i="2"/>
  <c r="H13" i="2"/>
  <c r="H14" i="2" s="1"/>
  <c r="H12" i="2"/>
  <c r="I11" i="2"/>
  <c r="G11" i="2"/>
  <c r="E12" i="2"/>
  <c r="E13" i="2"/>
  <c r="E14" i="2"/>
  <c r="E15" i="2"/>
  <c r="E16" i="2"/>
  <c r="E17" i="2"/>
  <c r="E18" i="2"/>
  <c r="E19" i="2"/>
  <c r="E11" i="2"/>
  <c r="D13" i="2"/>
  <c r="D14" i="2" s="1"/>
  <c r="D15" i="2" s="1"/>
  <c r="D16" i="2" s="1"/>
  <c r="D17" i="2" s="1"/>
  <c r="D18" i="2" s="1"/>
  <c r="D19" i="2" s="1"/>
  <c r="D12" i="2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8" i="1"/>
  <c r="I12" i="2" l="1"/>
  <c r="H15" i="2"/>
  <c r="I14" i="2"/>
  <c r="I13" i="2"/>
  <c r="I15" i="2" l="1"/>
  <c r="H16" i="2"/>
  <c r="I16" i="2" l="1"/>
  <c r="H17" i="2"/>
  <c r="I17" i="2" l="1"/>
  <c r="H18" i="2"/>
  <c r="I18" i="2" l="1"/>
  <c r="H19" i="2"/>
  <c r="I19" i="2" s="1"/>
</calcChain>
</file>

<file path=xl/sharedStrings.xml><?xml version="1.0" encoding="utf-8"?>
<sst xmlns="http://schemas.openxmlformats.org/spreadsheetml/2006/main" count="20" uniqueCount="19">
  <si>
    <t>P</t>
  </si>
  <si>
    <t>Margin</t>
  </si>
  <si>
    <t>discount 20% on first two month</t>
  </si>
  <si>
    <t>Last month free</t>
  </si>
  <si>
    <t xml:space="preserve">1/ Analytical vs. Simplified </t>
  </si>
  <si>
    <t xml:space="preserve">1.1 Analytical; 
- RR / M / DR 
+ Penalt (Increase CLV)
+ Contact Center (decreaase CLV)
</t>
  </si>
  <si>
    <t>Period</t>
  </si>
  <si>
    <t>RR</t>
  </si>
  <si>
    <t>M</t>
  </si>
  <si>
    <t>Discount</t>
  </si>
  <si>
    <t>dr</t>
  </si>
  <si>
    <t>cost</t>
  </si>
  <si>
    <t>cost = 12 because of 0.6*20</t>
  </si>
  <si>
    <t>avg m / u</t>
  </si>
  <si>
    <t>rr</t>
  </si>
  <si>
    <t>cum rr</t>
  </si>
  <si>
    <t>contribution to CLV</t>
  </si>
  <si>
    <t>churn rate t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</si>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</sst>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EAAC-155B-A648-B064-11619EB206D1}">
  <dimension ref="B2:G40"/>
  <sheetViews>
    <sheetView workbookViewId="0">
      <selection activeCell="B10" sqref="B10"/>
    </sheetView>
  </sheetViews>
  <sheetFormatPr baseColWidth="10" defaultRowHeight="16" x14ac:dyDescent="0.2"/>
  <cols>
    <col min="1" max="1" width="3.1640625" customWidth="1"/>
  </cols>
  <sheetData>
    <row r="2" spans="2:3" s="1" customFormat="1" x14ac:dyDescent="0.2">
      <c r="B2" s="1" t="s">
        <v>4</v>
      </c>
    </row>
    <row r="3" spans="2:3" s="1" customFormat="1" x14ac:dyDescent="0.2">
      <c r="C3" s="1" t="s">
        <v>5</v>
      </c>
    </row>
    <row r="4" spans="2:3" s="1" customFormat="1" x14ac:dyDescent="0.2"/>
    <row r="5" spans="2:3" s="1" customFormat="1" x14ac:dyDescent="0.2"/>
    <row r="6" spans="2:3" s="1" customFormat="1" x14ac:dyDescent="0.2"/>
    <row r="9" spans="2:3" x14ac:dyDescent="0.2">
      <c r="B9" t="s">
        <v>12</v>
      </c>
    </row>
    <row r="10" spans="2:3" x14ac:dyDescent="0.2">
      <c r="B10" t="s">
        <v>0</v>
      </c>
      <c r="C10">
        <v>20</v>
      </c>
    </row>
    <row r="11" spans="2:3" x14ac:dyDescent="0.2">
      <c r="B11" t="s">
        <v>1</v>
      </c>
      <c r="C11">
        <v>0.4</v>
      </c>
    </row>
    <row r="12" spans="2:3" x14ac:dyDescent="0.2">
      <c r="B12" t="s">
        <v>10</v>
      </c>
      <c r="C12">
        <v>0.01</v>
      </c>
    </row>
    <row r="14" spans="2:3" x14ac:dyDescent="0.2">
      <c r="B14" t="s">
        <v>2</v>
      </c>
    </row>
    <row r="15" spans="2:3" x14ac:dyDescent="0.2">
      <c r="B15" t="s">
        <v>3</v>
      </c>
    </row>
    <row r="17" spans="2:7" x14ac:dyDescent="0.2">
      <c r="B17" t="s">
        <v>6</v>
      </c>
      <c r="C17" t="s">
        <v>7</v>
      </c>
      <c r="D17" t="s">
        <v>0</v>
      </c>
      <c r="E17" t="s">
        <v>9</v>
      </c>
      <c r="F17" t="s">
        <v>8</v>
      </c>
      <c r="G17" t="s">
        <v>11</v>
      </c>
    </row>
    <row r="18" spans="2:7" x14ac:dyDescent="0.2">
      <c r="B18">
        <v>0</v>
      </c>
      <c r="C18">
        <v>1</v>
      </c>
      <c r="D18">
        <v>20</v>
      </c>
      <c r="E18">
        <v>0.2</v>
      </c>
      <c r="F18">
        <f>D18*(1-E18)*$C$11</f>
        <v>6.4</v>
      </c>
      <c r="G18">
        <v>12</v>
      </c>
    </row>
    <row r="19" spans="2:7" x14ac:dyDescent="0.2">
      <c r="B19">
        <v>1</v>
      </c>
      <c r="C19">
        <v>0.99</v>
      </c>
      <c r="D19">
        <v>20</v>
      </c>
      <c r="E19">
        <v>0.2</v>
      </c>
      <c r="F19">
        <f t="shared" ref="F19:F40" si="0">D19*(1-E19)*$C$11</f>
        <v>6.4</v>
      </c>
      <c r="G19">
        <v>12</v>
      </c>
    </row>
    <row r="20" spans="2:7" x14ac:dyDescent="0.2">
      <c r="B20">
        <v>2</v>
      </c>
      <c r="C20">
        <v>0.99</v>
      </c>
      <c r="D20">
        <v>20</v>
      </c>
      <c r="F20">
        <f t="shared" si="0"/>
        <v>8</v>
      </c>
      <c r="G20">
        <v>12</v>
      </c>
    </row>
    <row r="21" spans="2:7" x14ac:dyDescent="0.2">
      <c r="B21">
        <v>3</v>
      </c>
      <c r="C21">
        <v>0.99</v>
      </c>
      <c r="D21">
        <v>20</v>
      </c>
      <c r="F21">
        <f t="shared" si="0"/>
        <v>8</v>
      </c>
      <c r="G21">
        <v>12</v>
      </c>
    </row>
    <row r="22" spans="2:7" x14ac:dyDescent="0.2">
      <c r="B22">
        <v>4</v>
      </c>
      <c r="C22">
        <v>0.99</v>
      </c>
      <c r="D22">
        <v>20</v>
      </c>
      <c r="F22">
        <f t="shared" si="0"/>
        <v>8</v>
      </c>
      <c r="G22">
        <v>12</v>
      </c>
    </row>
    <row r="23" spans="2:7" x14ac:dyDescent="0.2">
      <c r="B23">
        <v>5</v>
      </c>
      <c r="C23">
        <v>0.99</v>
      </c>
      <c r="D23">
        <v>20</v>
      </c>
      <c r="F23">
        <f t="shared" si="0"/>
        <v>8</v>
      </c>
      <c r="G23">
        <v>12</v>
      </c>
    </row>
    <row r="24" spans="2:7" x14ac:dyDescent="0.2">
      <c r="B24">
        <v>6</v>
      </c>
      <c r="C24">
        <v>0.95</v>
      </c>
      <c r="D24">
        <v>20</v>
      </c>
      <c r="F24">
        <f t="shared" si="0"/>
        <v>8</v>
      </c>
      <c r="G24">
        <v>12</v>
      </c>
    </row>
    <row r="25" spans="2:7" x14ac:dyDescent="0.2">
      <c r="B25">
        <v>7</v>
      </c>
      <c r="C25">
        <v>0.95</v>
      </c>
      <c r="D25">
        <v>20</v>
      </c>
      <c r="F25">
        <f t="shared" si="0"/>
        <v>8</v>
      </c>
      <c r="G25">
        <v>12</v>
      </c>
    </row>
    <row r="26" spans="2:7" x14ac:dyDescent="0.2">
      <c r="B26">
        <v>8</v>
      </c>
      <c r="C26">
        <v>0.95</v>
      </c>
      <c r="D26">
        <v>20</v>
      </c>
      <c r="F26">
        <f t="shared" si="0"/>
        <v>8</v>
      </c>
      <c r="G26">
        <v>12</v>
      </c>
    </row>
    <row r="27" spans="2:7" x14ac:dyDescent="0.2">
      <c r="B27">
        <v>9</v>
      </c>
      <c r="C27">
        <v>0.95</v>
      </c>
      <c r="D27">
        <v>20</v>
      </c>
      <c r="F27">
        <f t="shared" si="0"/>
        <v>8</v>
      </c>
      <c r="G27">
        <v>12</v>
      </c>
    </row>
    <row r="28" spans="2:7" x14ac:dyDescent="0.2">
      <c r="B28">
        <v>10</v>
      </c>
      <c r="C28">
        <v>0.95</v>
      </c>
      <c r="D28">
        <v>20</v>
      </c>
      <c r="F28">
        <f t="shared" si="0"/>
        <v>8</v>
      </c>
      <c r="G28">
        <v>12</v>
      </c>
    </row>
    <row r="29" spans="2:7" x14ac:dyDescent="0.2">
      <c r="B29">
        <v>11</v>
      </c>
      <c r="C29">
        <v>0.95</v>
      </c>
      <c r="D29">
        <v>20</v>
      </c>
      <c r="F29">
        <f t="shared" si="0"/>
        <v>8</v>
      </c>
      <c r="G29">
        <v>12</v>
      </c>
    </row>
    <row r="30" spans="2:7" x14ac:dyDescent="0.2">
      <c r="B30">
        <v>12</v>
      </c>
      <c r="C30">
        <v>0.9</v>
      </c>
      <c r="D30">
        <v>20</v>
      </c>
      <c r="F30">
        <f t="shared" si="0"/>
        <v>8</v>
      </c>
      <c r="G30">
        <v>12</v>
      </c>
    </row>
    <row r="31" spans="2:7" x14ac:dyDescent="0.2">
      <c r="B31">
        <v>13</v>
      </c>
      <c r="C31">
        <v>0.9</v>
      </c>
      <c r="D31">
        <v>20</v>
      </c>
      <c r="F31">
        <f t="shared" si="0"/>
        <v>8</v>
      </c>
      <c r="G31">
        <v>12</v>
      </c>
    </row>
    <row r="32" spans="2:7" x14ac:dyDescent="0.2">
      <c r="B32">
        <v>14</v>
      </c>
      <c r="C32">
        <v>0.9</v>
      </c>
      <c r="D32">
        <v>20</v>
      </c>
      <c r="F32">
        <f t="shared" si="0"/>
        <v>8</v>
      </c>
      <c r="G32">
        <v>12</v>
      </c>
    </row>
    <row r="33" spans="2:7" x14ac:dyDescent="0.2">
      <c r="B33">
        <v>15</v>
      </c>
      <c r="C33">
        <v>0.9</v>
      </c>
      <c r="D33">
        <v>20</v>
      </c>
      <c r="F33">
        <f t="shared" si="0"/>
        <v>8</v>
      </c>
      <c r="G33">
        <v>12</v>
      </c>
    </row>
    <row r="34" spans="2:7" x14ac:dyDescent="0.2">
      <c r="B34">
        <v>16</v>
      </c>
      <c r="C34">
        <v>0.9</v>
      </c>
      <c r="D34">
        <v>20</v>
      </c>
      <c r="F34">
        <f t="shared" si="0"/>
        <v>8</v>
      </c>
      <c r="G34">
        <v>12</v>
      </c>
    </row>
    <row r="35" spans="2:7" x14ac:dyDescent="0.2">
      <c r="B35">
        <v>17</v>
      </c>
      <c r="C35">
        <v>0.9</v>
      </c>
      <c r="D35">
        <v>20</v>
      </c>
      <c r="F35">
        <f t="shared" si="0"/>
        <v>8</v>
      </c>
      <c r="G35">
        <v>12</v>
      </c>
    </row>
    <row r="36" spans="2:7" x14ac:dyDescent="0.2">
      <c r="B36">
        <v>18</v>
      </c>
      <c r="C36">
        <v>0.92</v>
      </c>
      <c r="D36">
        <v>20</v>
      </c>
      <c r="F36">
        <f t="shared" si="0"/>
        <v>8</v>
      </c>
      <c r="G36">
        <v>12</v>
      </c>
    </row>
    <row r="37" spans="2:7" x14ac:dyDescent="0.2">
      <c r="B37">
        <v>19</v>
      </c>
      <c r="C37">
        <v>0.92</v>
      </c>
      <c r="D37">
        <v>20</v>
      </c>
      <c r="F37">
        <f t="shared" si="0"/>
        <v>8</v>
      </c>
      <c r="G37">
        <v>12</v>
      </c>
    </row>
    <row r="38" spans="2:7" x14ac:dyDescent="0.2">
      <c r="B38">
        <v>20</v>
      </c>
      <c r="C38">
        <v>0.92</v>
      </c>
      <c r="D38">
        <v>20</v>
      </c>
      <c r="F38">
        <f t="shared" si="0"/>
        <v>8</v>
      </c>
      <c r="G38">
        <v>12</v>
      </c>
    </row>
    <row r="39" spans="2:7" x14ac:dyDescent="0.2">
      <c r="B39">
        <v>21</v>
      </c>
      <c r="C39">
        <v>0.98</v>
      </c>
      <c r="D39">
        <v>20</v>
      </c>
      <c r="F39">
        <f t="shared" si="0"/>
        <v>8</v>
      </c>
      <c r="G39">
        <v>12</v>
      </c>
    </row>
    <row r="40" spans="2:7" x14ac:dyDescent="0.2">
      <c r="B40">
        <v>22</v>
      </c>
      <c r="C40">
        <v>1</v>
      </c>
      <c r="D40">
        <v>20</v>
      </c>
      <c r="E40">
        <v>1</v>
      </c>
      <c r="F40">
        <f t="shared" si="0"/>
        <v>0</v>
      </c>
      <c r="G4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F2C4-DE14-5041-B718-AD8E70039D2B}">
  <dimension ref="A1:L19"/>
  <sheetViews>
    <sheetView tabSelected="1" zoomScale="162" workbookViewId="0">
      <selection activeCell="G22" sqref="G22"/>
    </sheetView>
  </sheetViews>
  <sheetFormatPr baseColWidth="10" defaultRowHeight="16" x14ac:dyDescent="0.2"/>
  <sheetData>
    <row r="1" spans="1:9" x14ac:dyDescent="0.2">
      <c r="A1" t="s">
        <v>13</v>
      </c>
      <c r="B1">
        <v>66</v>
      </c>
    </row>
    <row r="10" spans="1:9" x14ac:dyDescent="0.2">
      <c r="C10" t="s">
        <v>14</v>
      </c>
      <c r="D10" t="s">
        <v>15</v>
      </c>
      <c r="E10" t="s">
        <v>16</v>
      </c>
      <c r="G10" t="s">
        <v>17</v>
      </c>
      <c r="H10" t="s">
        <v>18</v>
      </c>
    </row>
    <row r="11" spans="1:9" x14ac:dyDescent="0.2">
      <c r="B11">
        <v>0</v>
      </c>
      <c r="C11">
        <v>1</v>
      </c>
      <c r="D11">
        <v>1</v>
      </c>
      <c r="E11">
        <f>D11*$B$1</f>
        <v>66</v>
      </c>
      <c r="G11">
        <f>1 -D11</f>
        <v>0</v>
      </c>
      <c r="H11">
        <v>0.5</v>
      </c>
      <c r="I11">
        <f>H11*G11</f>
        <v>0</v>
      </c>
    </row>
    <row r="12" spans="1:9" x14ac:dyDescent="0.2">
      <c r="B12">
        <v>1</v>
      </c>
      <c r="C12">
        <v>0.75</v>
      </c>
      <c r="D12">
        <f>C12*D11</f>
        <v>0.75</v>
      </c>
      <c r="E12">
        <f t="shared" ref="E12:E19" si="0">D12*$B$1</f>
        <v>49.5</v>
      </c>
      <c r="G12">
        <f>D12-D11</f>
        <v>-0.25</v>
      </c>
      <c r="H12">
        <f>H11+1</f>
        <v>1.5</v>
      </c>
      <c r="I12">
        <f t="shared" ref="I12:I19" si="1">H12*G12</f>
        <v>-0.375</v>
      </c>
    </row>
    <row r="13" spans="1:9" x14ac:dyDescent="0.2">
      <c r="B13">
        <v>2</v>
      </c>
      <c r="C13">
        <v>0.75</v>
      </c>
      <c r="D13">
        <f t="shared" ref="D13:D19" si="2">C13*D12</f>
        <v>0.5625</v>
      </c>
      <c r="E13">
        <f t="shared" si="0"/>
        <v>37.125</v>
      </c>
      <c r="G13">
        <f t="shared" ref="G13:G19" si="3">D13-D12</f>
        <v>-0.1875</v>
      </c>
      <c r="H13">
        <f t="shared" ref="H13:H19" si="4">H12+1</f>
        <v>2.5</v>
      </c>
      <c r="I13">
        <f t="shared" si="1"/>
        <v>-0.46875</v>
      </c>
    </row>
    <row r="14" spans="1:9" x14ac:dyDescent="0.2">
      <c r="B14">
        <v>3</v>
      </c>
      <c r="C14">
        <v>0.85</v>
      </c>
      <c r="D14">
        <f t="shared" si="2"/>
        <v>0.47812499999999997</v>
      </c>
      <c r="E14">
        <f t="shared" si="0"/>
        <v>31.556249999999999</v>
      </c>
      <c r="G14">
        <f t="shared" si="3"/>
        <v>-8.4375000000000033E-2</v>
      </c>
      <c r="H14">
        <f t="shared" si="4"/>
        <v>3.5</v>
      </c>
      <c r="I14">
        <f t="shared" si="1"/>
        <v>-0.29531250000000009</v>
      </c>
    </row>
    <row r="15" spans="1:9" x14ac:dyDescent="0.2">
      <c r="B15">
        <v>4</v>
      </c>
      <c r="C15">
        <v>0.85</v>
      </c>
      <c r="D15">
        <f t="shared" si="2"/>
        <v>0.40640624999999997</v>
      </c>
      <c r="E15">
        <f t="shared" si="0"/>
        <v>26.822812499999998</v>
      </c>
      <c r="G15">
        <f t="shared" si="3"/>
        <v>-7.1718749999999998E-2</v>
      </c>
      <c r="H15">
        <f t="shared" si="4"/>
        <v>4.5</v>
      </c>
      <c r="I15">
        <f t="shared" si="1"/>
        <v>-0.32273437500000002</v>
      </c>
    </row>
    <row r="16" spans="1:9" x14ac:dyDescent="0.2">
      <c r="B16">
        <v>5</v>
      </c>
      <c r="C16">
        <v>0.85</v>
      </c>
      <c r="D16">
        <f t="shared" si="2"/>
        <v>0.34544531249999999</v>
      </c>
      <c r="E16">
        <f t="shared" si="0"/>
        <v>22.799390625000001</v>
      </c>
      <c r="G16">
        <f t="shared" si="3"/>
        <v>-6.0960937499999979E-2</v>
      </c>
      <c r="H16">
        <f t="shared" si="4"/>
        <v>5.5</v>
      </c>
      <c r="I16">
        <f t="shared" si="1"/>
        <v>-0.33528515624999988</v>
      </c>
    </row>
    <row r="17" spans="2:12" x14ac:dyDescent="0.2">
      <c r="B17">
        <v>6</v>
      </c>
      <c r="C17">
        <v>0.9</v>
      </c>
      <c r="D17">
        <f t="shared" si="2"/>
        <v>0.31090078124999998</v>
      </c>
      <c r="E17">
        <f t="shared" si="0"/>
        <v>20.519451562499999</v>
      </c>
      <c r="G17">
        <f t="shared" si="3"/>
        <v>-3.454453125000001E-2</v>
      </c>
      <c r="H17">
        <f t="shared" si="4"/>
        <v>6.5</v>
      </c>
      <c r="I17">
        <f t="shared" si="1"/>
        <v>-0.22453945312500007</v>
      </c>
      <c r="L17" s="2"/>
    </row>
    <row r="18" spans="2:12" x14ac:dyDescent="0.2">
      <c r="B18">
        <v>7</v>
      </c>
      <c r="C18">
        <v>0.9</v>
      </c>
      <c r="D18">
        <f t="shared" si="2"/>
        <v>0.279810703125</v>
      </c>
      <c r="E18">
        <f t="shared" si="0"/>
        <v>18.467506406249999</v>
      </c>
      <c r="G18">
        <f t="shared" si="3"/>
        <v>-3.1090078124999976E-2</v>
      </c>
      <c r="H18">
        <f t="shared" si="4"/>
        <v>7.5</v>
      </c>
      <c r="I18">
        <f t="shared" si="1"/>
        <v>-0.23317558593749982</v>
      </c>
    </row>
    <row r="19" spans="2:12" x14ac:dyDescent="0.2">
      <c r="B19">
        <v>8</v>
      </c>
      <c r="C19">
        <v>0.9</v>
      </c>
      <c r="D19">
        <f t="shared" si="2"/>
        <v>0.25182963281250004</v>
      </c>
      <c r="E19">
        <f t="shared" si="0"/>
        <v>16.620755765625002</v>
      </c>
      <c r="G19">
        <f t="shared" si="3"/>
        <v>-2.7981070312499967E-2</v>
      </c>
      <c r="H19">
        <f t="shared" si="4"/>
        <v>8.5</v>
      </c>
      <c r="I19">
        <f t="shared" si="1"/>
        <v>-0.23783909765624972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Jandaghian</dc:creator>
  <cp:lastModifiedBy>Amirhossein Jandaghian</cp:lastModifiedBy>
  <dcterms:created xsi:type="dcterms:W3CDTF">2024-10-31T13:39:13Z</dcterms:created>
  <dcterms:modified xsi:type="dcterms:W3CDTF">2024-11-02T10:53:12Z</dcterms:modified>
</cp:coreProperties>
</file>