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7_24/Clearance Rates 2/"/>
    </mc:Choice>
  </mc:AlternateContent>
  <xr:revisionPtr revIDLastSave="0" documentId="13_ncr:1_{672C3BA1-F2C8-D246-8B5D-38B4AD55A5F4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Sheet1" sheetId="1" r:id="rId1"/>
    <sheet name="Sheet1 (2)" sheetId="2" r:id="rId2"/>
    <sheet name="Sheet1 (3)" sheetId="3" r:id="rId3"/>
  </sheets>
  <definedNames>
    <definedName name="_xlnm.Print_Area" localSheetId="1">'Sheet1 (2)'!$A$1:$H$79</definedName>
    <definedName name="_xlnm.Print_Area" localSheetId="2">'Sheet1 (3)'!$A$1:$H$37</definedName>
    <definedName name="_xlnm.Print_Titles" localSheetId="1">'Sheet1 (2)'!$1:$1</definedName>
    <definedName name="_xlnm.Print_Titles" localSheetId="2">'Sheet1 (3)'!$1:$1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M19" i="3"/>
  <c r="M25" i="3"/>
  <c r="M31" i="3"/>
  <c r="H31" i="3"/>
  <c r="M37" i="3"/>
  <c r="H37" i="3"/>
  <c r="H19" i="3"/>
  <c r="H7" i="3"/>
  <c r="M7" i="3" s="1"/>
  <c r="N14" i="2"/>
</calcChain>
</file>

<file path=xl/sharedStrings.xml><?xml version="1.0" encoding="utf-8"?>
<sst xmlns="http://schemas.openxmlformats.org/spreadsheetml/2006/main" count="609" uniqueCount="31">
  <si>
    <t>event</t>
  </si>
  <si>
    <t>group_size</t>
  </si>
  <si>
    <t>FRUgMn</t>
  </si>
  <si>
    <t>IrTotAllUgC</t>
  </si>
  <si>
    <t>PropIRbioUgC</t>
  </si>
  <si>
    <t>IrTotUgCEvent</t>
  </si>
  <si>
    <t>PropIRrBuTaxaPerEvent</t>
  </si>
  <si>
    <t>PropIrBuEvent</t>
  </si>
  <si>
    <t>IrTotUgCTaxa</t>
  </si>
  <si>
    <t>PropIrBuTaxaTot</t>
  </si>
  <si>
    <t>taxaGroup</t>
  </si>
  <si>
    <t>LSZ2</t>
  </si>
  <si>
    <t>CenDiaLg</t>
  </si>
  <si>
    <t>CenDiaSm</t>
  </si>
  <si>
    <t>ChlLg</t>
  </si>
  <si>
    <t>Other</t>
  </si>
  <si>
    <t>ChlSm</t>
  </si>
  <si>
    <t>ChnDiaLg</t>
  </si>
  <si>
    <t>CilLg</t>
  </si>
  <si>
    <t>CilSm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</si>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</sst>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17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>
        <v>1.2327162769050271</v>
      </c>
      <c r="D2">
        <v>9.0047525602456808</v>
      </c>
      <c r="E2">
        <v>0.13689618550400159</v>
      </c>
      <c r="F2">
        <v>1.715868765372083</v>
      </c>
      <c r="G2">
        <v>0.71842107146097156</v>
      </c>
      <c r="H2">
        <v>0.19055146200766551</v>
      </c>
      <c r="I2">
        <v>2.9348281834834782</v>
      </c>
      <c r="J2">
        <v>0.32591991438390011</v>
      </c>
      <c r="K2" t="s">
        <v>12</v>
      </c>
    </row>
    <row r="3" spans="1:11" x14ac:dyDescent="0.2">
      <c r="A3" t="s">
        <v>11</v>
      </c>
      <c r="B3" t="s">
        <v>13</v>
      </c>
      <c r="C3">
        <v>0.3421759797143738</v>
      </c>
      <c r="D3">
        <v>9.0047525602456808</v>
      </c>
      <c r="E3">
        <v>3.7999487206902001E-2</v>
      </c>
      <c r="F3">
        <v>1.715868765372083</v>
      </c>
      <c r="G3">
        <v>0.19941850252176679</v>
      </c>
      <c r="H3">
        <v>0.19055146200766551</v>
      </c>
      <c r="I3">
        <v>0.94989753927880638</v>
      </c>
      <c r="J3">
        <v>0.1054884665540315</v>
      </c>
      <c r="K3" t="s">
        <v>13</v>
      </c>
    </row>
    <row r="4" spans="1:11" x14ac:dyDescent="0.2">
      <c r="A4" t="s">
        <v>11</v>
      </c>
      <c r="B4" t="s">
        <v>14</v>
      </c>
      <c r="D4">
        <v>9.0047525602456808</v>
      </c>
      <c r="F4">
        <v>1.715868765372083</v>
      </c>
      <c r="H4">
        <v>0.19055146200766551</v>
      </c>
      <c r="I4">
        <v>0</v>
      </c>
      <c r="J4">
        <v>0</v>
      </c>
      <c r="K4" t="s">
        <v>15</v>
      </c>
    </row>
    <row r="5" spans="1:11" x14ac:dyDescent="0.2">
      <c r="A5" t="s">
        <v>11</v>
      </c>
      <c r="B5" t="s">
        <v>16</v>
      </c>
      <c r="D5">
        <v>9.0047525602456808</v>
      </c>
      <c r="F5">
        <v>1.715868765372083</v>
      </c>
      <c r="H5">
        <v>0.19055146200766551</v>
      </c>
      <c r="I5">
        <v>1.107752681245835E-2</v>
      </c>
      <c r="J5">
        <v>1.2301866973406449E-3</v>
      </c>
      <c r="K5" t="s">
        <v>15</v>
      </c>
    </row>
    <row r="6" spans="1:11" x14ac:dyDescent="0.2">
      <c r="A6" t="s">
        <v>11</v>
      </c>
      <c r="B6" t="s">
        <v>17</v>
      </c>
      <c r="D6">
        <v>9.0047525602456808</v>
      </c>
      <c r="F6">
        <v>1.715868765372083</v>
      </c>
      <c r="H6">
        <v>0.19055146200766551</v>
      </c>
      <c r="I6">
        <v>6.9381701103307353E-2</v>
      </c>
      <c r="J6">
        <v>7.7050091758894901E-3</v>
      </c>
      <c r="K6" t="s">
        <v>15</v>
      </c>
    </row>
    <row r="7" spans="1:11" x14ac:dyDescent="0.2">
      <c r="A7" t="s">
        <v>11</v>
      </c>
      <c r="B7" t="s">
        <v>18</v>
      </c>
      <c r="C7">
        <v>6.9955198739083013E-2</v>
      </c>
      <c r="D7">
        <v>9.0047525602456808</v>
      </c>
      <c r="E7">
        <v>7.7686975040182999E-3</v>
      </c>
      <c r="F7">
        <v>1.715868765372083</v>
      </c>
      <c r="G7">
        <v>4.0769550766846283E-2</v>
      </c>
      <c r="H7">
        <v>0.19055146200766551</v>
      </c>
      <c r="I7">
        <v>4.0790824894491742</v>
      </c>
      <c r="J7">
        <v>0.45299217964717542</v>
      </c>
      <c r="K7" t="s">
        <v>18</v>
      </c>
    </row>
    <row r="8" spans="1:11" x14ac:dyDescent="0.2">
      <c r="A8" t="s">
        <v>11</v>
      </c>
      <c r="B8" t="s">
        <v>19</v>
      </c>
      <c r="C8">
        <v>1.1183204982801899E-2</v>
      </c>
      <c r="D8">
        <v>9.0047525602456808</v>
      </c>
      <c r="E8">
        <v>1.241922519023308E-3</v>
      </c>
      <c r="F8">
        <v>1.715868765372083</v>
      </c>
      <c r="G8">
        <v>6.5175176613095119E-3</v>
      </c>
      <c r="H8">
        <v>0.19055146200766551</v>
      </c>
      <c r="I8">
        <v>0.30073751260908987</v>
      </c>
      <c r="J8">
        <v>3.3397643144220363E-2</v>
      </c>
      <c r="K8" t="s">
        <v>19</v>
      </c>
    </row>
    <row r="9" spans="1:11" x14ac:dyDescent="0.2">
      <c r="A9" t="s">
        <v>11</v>
      </c>
      <c r="B9" t="s">
        <v>20</v>
      </c>
      <c r="D9">
        <v>9.0047525602456808</v>
      </c>
      <c r="F9">
        <v>1.715868765372083</v>
      </c>
      <c r="H9">
        <v>0.19055146200766551</v>
      </c>
      <c r="I9">
        <v>0.25241588671883741</v>
      </c>
      <c r="J9">
        <v>2.8031407307426408E-2</v>
      </c>
      <c r="K9" t="s">
        <v>15</v>
      </c>
    </row>
    <row r="10" spans="1:11" x14ac:dyDescent="0.2">
      <c r="A10" t="s">
        <v>11</v>
      </c>
      <c r="B10" t="s">
        <v>21</v>
      </c>
      <c r="C10">
        <v>5.7933641687270082E-2</v>
      </c>
      <c r="D10">
        <v>9.0047525602456808</v>
      </c>
      <c r="E10">
        <v>6.4336739182636084E-3</v>
      </c>
      <c r="F10">
        <v>1.715868765372083</v>
      </c>
      <c r="G10">
        <v>3.3763445583035172E-2</v>
      </c>
      <c r="H10">
        <v>0.19055146200766551</v>
      </c>
      <c r="I10">
        <v>0.19464909410750711</v>
      </c>
      <c r="J10">
        <v>2.1616262390911991E-2</v>
      </c>
      <c r="K10" t="s">
        <v>21</v>
      </c>
    </row>
    <row r="11" spans="1:11" x14ac:dyDescent="0.2">
      <c r="A11" t="s">
        <v>11</v>
      </c>
      <c r="B11" t="s">
        <v>22</v>
      </c>
      <c r="D11">
        <v>9.0047525602456808</v>
      </c>
      <c r="F11">
        <v>1.715868765372083</v>
      </c>
      <c r="H11">
        <v>0.19055146200766551</v>
      </c>
      <c r="I11">
        <v>9.9935238468711607E-2</v>
      </c>
      <c r="J11">
        <v>1.109805492156522E-2</v>
      </c>
      <c r="K11" t="s">
        <v>15</v>
      </c>
    </row>
    <row r="12" spans="1:11" x14ac:dyDescent="0.2">
      <c r="A12" t="s">
        <v>11</v>
      </c>
      <c r="B12" t="s">
        <v>23</v>
      </c>
      <c r="C12">
        <v>9.087975412652423E-4</v>
      </c>
      <c r="D12">
        <v>9.0047525602456808</v>
      </c>
      <c r="E12">
        <v>1.0092421031949461E-4</v>
      </c>
      <c r="F12">
        <v>1.715868765372083</v>
      </c>
      <c r="G12">
        <v>5.2964280229681263E-4</v>
      </c>
      <c r="H12">
        <v>0.19055146200766551</v>
      </c>
      <c r="I12">
        <v>2.4637876864761939E-2</v>
      </c>
      <c r="J12">
        <v>2.7360970443023182E-3</v>
      </c>
      <c r="K12" t="s">
        <v>15</v>
      </c>
    </row>
    <row r="13" spans="1:11" x14ac:dyDescent="0.2">
      <c r="A13" t="s">
        <v>11</v>
      </c>
      <c r="B13" t="s">
        <v>24</v>
      </c>
      <c r="D13">
        <v>9.0047525602456808</v>
      </c>
      <c r="F13">
        <v>1.715868765372083</v>
      </c>
      <c r="H13">
        <v>0.19055146200766551</v>
      </c>
      <c r="I13">
        <v>3.3916172796939698E-3</v>
      </c>
      <c r="J13">
        <v>3.7664747109957631E-4</v>
      </c>
      <c r="K13" t="s">
        <v>15</v>
      </c>
    </row>
    <row r="14" spans="1:11" x14ac:dyDescent="0.2">
      <c r="A14" t="s">
        <v>11</v>
      </c>
      <c r="B14" t="s">
        <v>25</v>
      </c>
      <c r="C14">
        <v>9.9566580226271239E-4</v>
      </c>
      <c r="D14">
        <v>9.0047525602456808</v>
      </c>
      <c r="E14">
        <v>1.1057114513711271E-4</v>
      </c>
      <c r="F14">
        <v>1.715868765372083</v>
      </c>
      <c r="G14">
        <v>5.8026920377375352E-4</v>
      </c>
      <c r="H14">
        <v>0.19055146200766551</v>
      </c>
      <c r="I14">
        <v>6.0215002918063552E-2</v>
      </c>
      <c r="J14">
        <v>6.6870247144715182E-3</v>
      </c>
      <c r="K14" t="s">
        <v>15</v>
      </c>
    </row>
    <row r="15" spans="1:11" x14ac:dyDescent="0.2">
      <c r="A15" t="s">
        <v>26</v>
      </c>
      <c r="B15" t="s">
        <v>12</v>
      </c>
      <c r="C15">
        <v>1.195213313313702</v>
      </c>
      <c r="D15">
        <v>9.0047525602456808</v>
      </c>
      <c r="E15">
        <v>0.1327313888213151</v>
      </c>
      <c r="F15">
        <v>1.4659682619423959</v>
      </c>
      <c r="G15">
        <v>0.81530640488086303</v>
      </c>
      <c r="H15">
        <v>0.1627993942237097</v>
      </c>
      <c r="I15">
        <v>2.9348281834834782</v>
      </c>
      <c r="J15">
        <v>0.32591991438390011</v>
      </c>
      <c r="K15" t="s">
        <v>12</v>
      </c>
    </row>
    <row r="16" spans="1:11" x14ac:dyDescent="0.2">
      <c r="A16" t="s">
        <v>26</v>
      </c>
      <c r="B16" t="s">
        <v>13</v>
      </c>
      <c r="C16">
        <v>9.0824765291759924E-2</v>
      </c>
      <c r="D16">
        <v>9.0047525602456808</v>
      </c>
      <c r="E16">
        <v>1.008631438610923E-2</v>
      </c>
      <c r="F16">
        <v>1.4659682619423959</v>
      </c>
      <c r="G16">
        <v>6.1955478607304819E-2</v>
      </c>
      <c r="H16">
        <v>0.1627993942237097</v>
      </c>
      <c r="I16">
        <v>0.94989753927880638</v>
      </c>
      <c r="J16">
        <v>0.1054884665540315</v>
      </c>
      <c r="K16" t="s">
        <v>13</v>
      </c>
    </row>
    <row r="17" spans="1:11" x14ac:dyDescent="0.2">
      <c r="A17" t="s">
        <v>26</v>
      </c>
      <c r="B17" t="s">
        <v>14</v>
      </c>
      <c r="D17">
        <v>9.0047525602456808</v>
      </c>
      <c r="F17">
        <v>1.4659682619423959</v>
      </c>
      <c r="H17">
        <v>0.1627993942237097</v>
      </c>
      <c r="I17">
        <v>0</v>
      </c>
      <c r="J17">
        <v>0</v>
      </c>
      <c r="K17" t="s">
        <v>15</v>
      </c>
    </row>
    <row r="18" spans="1:11" x14ac:dyDescent="0.2">
      <c r="A18" t="s">
        <v>26</v>
      </c>
      <c r="B18" t="s">
        <v>16</v>
      </c>
      <c r="D18">
        <v>9.0047525602456808</v>
      </c>
      <c r="F18">
        <v>1.4659682619423959</v>
      </c>
      <c r="H18">
        <v>0.1627993942237097</v>
      </c>
      <c r="I18">
        <v>1.107752681245835E-2</v>
      </c>
      <c r="J18">
        <v>1.2301866973406449E-3</v>
      </c>
      <c r="K18" t="s">
        <v>15</v>
      </c>
    </row>
    <row r="19" spans="1:11" x14ac:dyDescent="0.2">
      <c r="A19" t="s">
        <v>26</v>
      </c>
      <c r="B19" t="s">
        <v>17</v>
      </c>
      <c r="D19">
        <v>9.0047525602456808</v>
      </c>
      <c r="F19">
        <v>1.4659682619423959</v>
      </c>
      <c r="H19">
        <v>0.1627993942237097</v>
      </c>
      <c r="I19">
        <v>6.9381701103307353E-2</v>
      </c>
      <c r="J19">
        <v>7.7050091758894901E-3</v>
      </c>
      <c r="K19" t="s">
        <v>15</v>
      </c>
    </row>
    <row r="20" spans="1:11" x14ac:dyDescent="0.2">
      <c r="A20" t="s">
        <v>26</v>
      </c>
      <c r="B20" t="s">
        <v>18</v>
      </c>
      <c r="C20">
        <v>0.108533219133005</v>
      </c>
      <c r="D20">
        <v>9.0047525602456808</v>
      </c>
      <c r="E20">
        <v>1.2052881898405419E-2</v>
      </c>
      <c r="F20">
        <v>1.4659682619423959</v>
      </c>
      <c r="G20">
        <v>7.4035176579607134E-2</v>
      </c>
      <c r="H20">
        <v>0.1627993942237097</v>
      </c>
      <c r="I20">
        <v>4.0790824894491742</v>
      </c>
      <c r="J20">
        <v>0.45299217964717542</v>
      </c>
      <c r="K20" t="s">
        <v>18</v>
      </c>
    </row>
    <row r="21" spans="1:11" x14ac:dyDescent="0.2">
      <c r="A21" t="s">
        <v>26</v>
      </c>
      <c r="B21" t="s">
        <v>19</v>
      </c>
      <c r="C21">
        <v>6.6134388928730498E-2</v>
      </c>
      <c r="D21">
        <v>9.0047525602456808</v>
      </c>
      <c r="E21">
        <v>7.3443871429295692E-3</v>
      </c>
      <c r="F21">
        <v>1.4659682619423959</v>
      </c>
      <c r="G21">
        <v>4.5113111003578607E-2</v>
      </c>
      <c r="H21">
        <v>0.1627993942237097</v>
      </c>
      <c r="I21">
        <v>0.30073751260908987</v>
      </c>
      <c r="J21">
        <v>3.3397643144220363E-2</v>
      </c>
      <c r="K21" t="s">
        <v>19</v>
      </c>
    </row>
    <row r="22" spans="1:11" x14ac:dyDescent="0.2">
      <c r="A22" t="s">
        <v>26</v>
      </c>
      <c r="B22" t="s">
        <v>20</v>
      </c>
      <c r="D22">
        <v>9.0047525602456808</v>
      </c>
      <c r="F22">
        <v>1.4659682619423959</v>
      </c>
      <c r="H22">
        <v>0.1627993942237097</v>
      </c>
      <c r="I22">
        <v>0.25241588671883741</v>
      </c>
      <c r="J22">
        <v>2.8031407307426408E-2</v>
      </c>
      <c r="K22" t="s">
        <v>15</v>
      </c>
    </row>
    <row r="23" spans="1:11" x14ac:dyDescent="0.2">
      <c r="A23" t="s">
        <v>26</v>
      </c>
      <c r="B23" t="s">
        <v>21</v>
      </c>
      <c r="C23">
        <v>5.2382500324311739E-3</v>
      </c>
      <c r="D23">
        <v>9.0047525602456808</v>
      </c>
      <c r="E23">
        <v>5.8172059669435894E-4</v>
      </c>
      <c r="F23">
        <v>1.4659682619423959</v>
      </c>
      <c r="G23">
        <v>3.57323563437215E-3</v>
      </c>
      <c r="H23">
        <v>0.1627993942237097</v>
      </c>
      <c r="I23">
        <v>0.19464909410750711</v>
      </c>
      <c r="J23">
        <v>2.1616262390911991E-2</v>
      </c>
      <c r="K23" t="s">
        <v>21</v>
      </c>
    </row>
    <row r="24" spans="1:11" x14ac:dyDescent="0.2">
      <c r="A24" t="s">
        <v>26</v>
      </c>
      <c r="B24" t="s">
        <v>22</v>
      </c>
      <c r="D24">
        <v>9.0047525602456808</v>
      </c>
      <c r="F24">
        <v>1.4659682619423959</v>
      </c>
      <c r="H24">
        <v>0.1627993942237097</v>
      </c>
      <c r="I24">
        <v>9.9935238468711607E-2</v>
      </c>
      <c r="J24">
        <v>1.109805492156522E-2</v>
      </c>
      <c r="K24" t="s">
        <v>15</v>
      </c>
    </row>
    <row r="25" spans="1:11" x14ac:dyDescent="0.2">
      <c r="A25" t="s">
        <v>26</v>
      </c>
      <c r="B25" t="s">
        <v>23</v>
      </c>
      <c r="C25">
        <v>2.4325242767073529E-5</v>
      </c>
      <c r="D25">
        <v>9.0047525602456808</v>
      </c>
      <c r="E25">
        <v>2.701378256018381E-6</v>
      </c>
      <c r="F25">
        <v>1.4659682619423959</v>
      </c>
      <c r="G25">
        <v>1.6593294274217639E-5</v>
      </c>
      <c r="H25">
        <v>0.1627993942237097</v>
      </c>
      <c r="I25">
        <v>2.4637876864761939E-2</v>
      </c>
      <c r="J25">
        <v>2.7360970443023182E-3</v>
      </c>
      <c r="K25" t="s">
        <v>15</v>
      </c>
    </row>
    <row r="26" spans="1:11" x14ac:dyDescent="0.2">
      <c r="A26" t="s">
        <v>26</v>
      </c>
      <c r="B26" t="s">
        <v>24</v>
      </c>
      <c r="C26">
        <v>-8.5378513579022028E-2</v>
      </c>
      <c r="D26">
        <v>9.0047525602456808</v>
      </c>
      <c r="F26">
        <v>1.4659682619423959</v>
      </c>
      <c r="H26">
        <v>0.1627993942237097</v>
      </c>
      <c r="I26">
        <v>3.3916172796939698E-3</v>
      </c>
      <c r="J26">
        <v>3.7664747109957631E-4</v>
      </c>
      <c r="K26" t="s">
        <v>15</v>
      </c>
    </row>
    <row r="27" spans="1:11" x14ac:dyDescent="0.2">
      <c r="A27" t="s">
        <v>26</v>
      </c>
      <c r="B27" t="s">
        <v>25</v>
      </c>
      <c r="C27">
        <v>-4.56175422086852E-3</v>
      </c>
      <c r="D27">
        <v>9.0047525602456808</v>
      </c>
      <c r="F27">
        <v>1.4659682619423959</v>
      </c>
      <c r="H27">
        <v>0.1627993942237097</v>
      </c>
      <c r="I27">
        <v>6.0215002918063552E-2</v>
      </c>
      <c r="J27">
        <v>6.6870247144715182E-3</v>
      </c>
      <c r="K27" t="s">
        <v>15</v>
      </c>
    </row>
    <row r="28" spans="1:11" x14ac:dyDescent="0.2">
      <c r="A28" t="s">
        <v>27</v>
      </c>
      <c r="B28" t="s">
        <v>12</v>
      </c>
      <c r="C28">
        <v>4.2996180396802183E-2</v>
      </c>
      <c r="D28">
        <v>9.0047525602456808</v>
      </c>
      <c r="E28">
        <v>4.7748319689118806E-3</v>
      </c>
      <c r="F28">
        <v>0.17698480434482339</v>
      </c>
      <c r="G28">
        <v>0.2429371298624699</v>
      </c>
      <c r="H28">
        <v>1.9654599408558831E-2</v>
      </c>
      <c r="I28">
        <v>2.9348281834834782</v>
      </c>
      <c r="J28">
        <v>0.32591991438390011</v>
      </c>
      <c r="K28" t="s">
        <v>12</v>
      </c>
    </row>
    <row r="29" spans="1:11" x14ac:dyDescent="0.2">
      <c r="A29" t="s">
        <v>27</v>
      </c>
      <c r="B29" t="s">
        <v>13</v>
      </c>
      <c r="C29">
        <v>1.7583691241265249E-2</v>
      </c>
      <c r="D29">
        <v>9.0047525602456808</v>
      </c>
      <c r="E29">
        <v>1.952712317592601E-3</v>
      </c>
      <c r="F29">
        <v>0.17698480434482339</v>
      </c>
      <c r="G29">
        <v>9.9351417803115794E-2</v>
      </c>
      <c r="H29">
        <v>1.9654599408558831E-2</v>
      </c>
      <c r="I29">
        <v>0.94989753927880638</v>
      </c>
      <c r="J29">
        <v>0.1054884665540315</v>
      </c>
      <c r="K29" t="s">
        <v>13</v>
      </c>
    </row>
    <row r="30" spans="1:11" x14ac:dyDescent="0.2">
      <c r="A30" t="s">
        <v>27</v>
      </c>
      <c r="B30" t="s">
        <v>14</v>
      </c>
      <c r="D30">
        <v>9.0047525602456808</v>
      </c>
      <c r="F30">
        <v>0.17698480434482339</v>
      </c>
      <c r="H30">
        <v>1.9654599408558831E-2</v>
      </c>
      <c r="I30">
        <v>0</v>
      </c>
      <c r="J30">
        <v>0</v>
      </c>
      <c r="K30" t="s">
        <v>15</v>
      </c>
    </row>
    <row r="31" spans="1:11" x14ac:dyDescent="0.2">
      <c r="A31" t="s">
        <v>27</v>
      </c>
      <c r="B31" t="s">
        <v>16</v>
      </c>
      <c r="C31">
        <v>7.17203712508349E-4</v>
      </c>
      <c r="D31">
        <v>9.0047525602456808</v>
      </c>
      <c r="E31">
        <v>7.9647242687674825E-5</v>
      </c>
      <c r="F31">
        <v>0.17698480434482339</v>
      </c>
      <c r="G31">
        <v>4.0523462743784792E-3</v>
      </c>
      <c r="H31">
        <v>1.9654599408558831E-2</v>
      </c>
      <c r="I31">
        <v>1.107752681245835E-2</v>
      </c>
      <c r="J31">
        <v>1.2301866973406449E-3</v>
      </c>
      <c r="K31" t="s">
        <v>15</v>
      </c>
    </row>
    <row r="32" spans="1:11" x14ac:dyDescent="0.2">
      <c r="A32" t="s">
        <v>27</v>
      </c>
      <c r="B32" t="s">
        <v>17</v>
      </c>
      <c r="D32">
        <v>9.0047525602456808</v>
      </c>
      <c r="F32">
        <v>0.17698480434482339</v>
      </c>
      <c r="H32">
        <v>1.9654599408558831E-2</v>
      </c>
      <c r="I32">
        <v>6.9381701103307353E-2</v>
      </c>
      <c r="J32">
        <v>7.7050091758894901E-3</v>
      </c>
      <c r="K32" t="s">
        <v>15</v>
      </c>
    </row>
    <row r="33" spans="1:11" x14ac:dyDescent="0.2">
      <c r="A33" t="s">
        <v>27</v>
      </c>
      <c r="B33" t="s">
        <v>18</v>
      </c>
      <c r="C33">
        <v>4.5722663040957637E-2</v>
      </c>
      <c r="D33">
        <v>9.0047525602456808</v>
      </c>
      <c r="E33">
        <v>5.0776145968535278E-3</v>
      </c>
      <c r="F33">
        <v>0.17698480434482339</v>
      </c>
      <c r="G33">
        <v>0.25834230916161133</v>
      </c>
      <c r="H33">
        <v>1.9654599408558831E-2</v>
      </c>
      <c r="I33">
        <v>4.0790824894491742</v>
      </c>
      <c r="J33">
        <v>0.45299217964717542</v>
      </c>
      <c r="K33" t="s">
        <v>18</v>
      </c>
    </row>
    <row r="34" spans="1:11" x14ac:dyDescent="0.2">
      <c r="A34" t="s">
        <v>27</v>
      </c>
      <c r="B34" t="s">
        <v>19</v>
      </c>
      <c r="C34">
        <v>1.527321190116878E-2</v>
      </c>
      <c r="D34">
        <v>9.0047525602456808</v>
      </c>
      <c r="E34">
        <v>1.6961278834686901E-3</v>
      </c>
      <c r="F34">
        <v>0.17698480434482339</v>
      </c>
      <c r="G34">
        <v>8.6296741450252665E-2</v>
      </c>
      <c r="H34">
        <v>1.9654599408558831E-2</v>
      </c>
      <c r="I34">
        <v>0.30073751260908987</v>
      </c>
      <c r="J34">
        <v>3.3397643144220363E-2</v>
      </c>
      <c r="K34" t="s">
        <v>19</v>
      </c>
    </row>
    <row r="35" spans="1:11" x14ac:dyDescent="0.2">
      <c r="A35" t="s">
        <v>27</v>
      </c>
      <c r="B35" t="s">
        <v>20</v>
      </c>
      <c r="D35">
        <v>9.0047525602456808</v>
      </c>
      <c r="F35">
        <v>0.17698480434482339</v>
      </c>
      <c r="H35">
        <v>1.9654599408558831E-2</v>
      </c>
      <c r="I35">
        <v>0.25241588671883741</v>
      </c>
      <c r="J35">
        <v>2.8031407307426408E-2</v>
      </c>
      <c r="K35" t="s">
        <v>15</v>
      </c>
    </row>
    <row r="36" spans="1:11" x14ac:dyDescent="0.2">
      <c r="A36" t="s">
        <v>27</v>
      </c>
      <c r="B36" t="s">
        <v>21</v>
      </c>
      <c r="C36">
        <v>4.171801764363485E-2</v>
      </c>
      <c r="D36">
        <v>9.0047525602456808</v>
      </c>
      <c r="E36">
        <v>4.6328888400345601E-3</v>
      </c>
      <c r="F36">
        <v>0.17698480434482339</v>
      </c>
      <c r="G36">
        <v>0.23571525136335841</v>
      </c>
      <c r="H36">
        <v>1.9654599408558831E-2</v>
      </c>
      <c r="I36">
        <v>0.19464909410750711</v>
      </c>
      <c r="J36">
        <v>2.1616262390911991E-2</v>
      </c>
      <c r="K36" t="s">
        <v>21</v>
      </c>
    </row>
    <row r="37" spans="1:11" x14ac:dyDescent="0.2">
      <c r="A37" t="s">
        <v>27</v>
      </c>
      <c r="B37" t="s">
        <v>22</v>
      </c>
      <c r="D37">
        <v>9.0047525602456808</v>
      </c>
      <c r="F37">
        <v>0.17698480434482339</v>
      </c>
      <c r="H37">
        <v>1.9654599408558831E-2</v>
      </c>
      <c r="I37">
        <v>9.9935238468711607E-2</v>
      </c>
      <c r="J37">
        <v>1.109805492156522E-2</v>
      </c>
      <c r="K37" t="s">
        <v>15</v>
      </c>
    </row>
    <row r="38" spans="1:11" x14ac:dyDescent="0.2">
      <c r="A38" t="s">
        <v>27</v>
      </c>
      <c r="B38" t="s">
        <v>23</v>
      </c>
      <c r="C38">
        <v>2.0600825193055538E-3</v>
      </c>
      <c r="D38">
        <v>9.0047525602456808</v>
      </c>
      <c r="E38">
        <v>2.2877724907183319E-4</v>
      </c>
      <c r="F38">
        <v>0.17698480434482339</v>
      </c>
      <c r="G38">
        <v>1.16398835873607E-2</v>
      </c>
      <c r="H38">
        <v>1.9654599408558831E-2</v>
      </c>
      <c r="I38">
        <v>2.4637876864761939E-2</v>
      </c>
      <c r="J38">
        <v>2.7360970443023182E-3</v>
      </c>
      <c r="K38" t="s">
        <v>15</v>
      </c>
    </row>
    <row r="39" spans="1:11" x14ac:dyDescent="0.2">
      <c r="A39" t="s">
        <v>27</v>
      </c>
      <c r="B39" t="s">
        <v>24</v>
      </c>
      <c r="D39">
        <v>9.0047525602456808</v>
      </c>
      <c r="F39">
        <v>0.17698480434482339</v>
      </c>
      <c r="H39">
        <v>1.9654599408558831E-2</v>
      </c>
      <c r="I39">
        <v>3.3916172796939698E-3</v>
      </c>
      <c r="J39">
        <v>3.7664747109957631E-4</v>
      </c>
      <c r="K39" t="s">
        <v>15</v>
      </c>
    </row>
    <row r="40" spans="1:11" x14ac:dyDescent="0.2">
      <c r="A40" t="s">
        <v>27</v>
      </c>
      <c r="B40" t="s">
        <v>25</v>
      </c>
      <c r="C40">
        <v>1.091375388918076E-2</v>
      </c>
      <c r="D40">
        <v>9.0047525602456808</v>
      </c>
      <c r="E40">
        <v>1.211999309938061E-3</v>
      </c>
      <c r="F40">
        <v>0.17698480434482339</v>
      </c>
      <c r="G40">
        <v>6.1664920497452709E-2</v>
      </c>
      <c r="H40">
        <v>1.9654599408558831E-2</v>
      </c>
      <c r="I40">
        <v>6.0215002918063552E-2</v>
      </c>
      <c r="J40">
        <v>6.6870247144715182E-3</v>
      </c>
      <c r="K40" t="s">
        <v>15</v>
      </c>
    </row>
    <row r="41" spans="1:11" x14ac:dyDescent="0.2">
      <c r="A41" t="s">
        <v>28</v>
      </c>
      <c r="B41" t="s">
        <v>12</v>
      </c>
      <c r="C41">
        <v>8.4841208595324621E-3</v>
      </c>
      <c r="D41">
        <v>9.0047525602456808</v>
      </c>
      <c r="E41">
        <v>9.4218256445916004E-4</v>
      </c>
      <c r="F41">
        <v>7.8859532020559842E-2</v>
      </c>
      <c r="G41">
        <v>0.1075852296120718</v>
      </c>
      <c r="H41">
        <v>8.7575456952265519E-3</v>
      </c>
      <c r="I41">
        <v>2.9348281834834782</v>
      </c>
      <c r="J41">
        <v>0.32591991438390011</v>
      </c>
      <c r="K41" t="s">
        <v>12</v>
      </c>
    </row>
    <row r="42" spans="1:11" x14ac:dyDescent="0.2">
      <c r="A42" t="s">
        <v>28</v>
      </c>
      <c r="B42" t="s">
        <v>13</v>
      </c>
      <c r="C42">
        <v>-1.2083955216799151E-3</v>
      </c>
      <c r="D42">
        <v>9.0047525602456808</v>
      </c>
      <c r="F42">
        <v>7.8859532020559842E-2</v>
      </c>
      <c r="H42">
        <v>8.7575456952265519E-3</v>
      </c>
      <c r="I42">
        <v>0.94989753927880638</v>
      </c>
      <c r="J42">
        <v>0.1054884665540315</v>
      </c>
      <c r="K42" t="s">
        <v>13</v>
      </c>
    </row>
    <row r="43" spans="1:11" x14ac:dyDescent="0.2">
      <c r="A43" t="s">
        <v>28</v>
      </c>
      <c r="B43" t="s">
        <v>14</v>
      </c>
      <c r="D43">
        <v>9.0047525602456808</v>
      </c>
      <c r="F43">
        <v>7.8859532020559842E-2</v>
      </c>
      <c r="H43">
        <v>8.7575456952265519E-3</v>
      </c>
      <c r="I43">
        <v>0</v>
      </c>
      <c r="J43">
        <v>0</v>
      </c>
      <c r="K43" t="s">
        <v>15</v>
      </c>
    </row>
    <row r="44" spans="1:11" x14ac:dyDescent="0.2">
      <c r="A44" t="s">
        <v>28</v>
      </c>
      <c r="B44" t="s">
        <v>16</v>
      </c>
      <c r="C44">
        <v>-2.2771470063096661E-4</v>
      </c>
      <c r="D44">
        <v>9.0047525602456808</v>
      </c>
      <c r="F44">
        <v>7.8859532020559842E-2</v>
      </c>
      <c r="H44">
        <v>8.7575456952265519E-3</v>
      </c>
      <c r="I44">
        <v>1.107752681245835E-2</v>
      </c>
      <c r="J44">
        <v>1.2301866973406449E-3</v>
      </c>
      <c r="K44" t="s">
        <v>15</v>
      </c>
    </row>
    <row r="45" spans="1:11" x14ac:dyDescent="0.2">
      <c r="A45" t="s">
        <v>28</v>
      </c>
      <c r="B45" t="s">
        <v>17</v>
      </c>
      <c r="D45">
        <v>9.0047525602456808</v>
      </c>
      <c r="F45">
        <v>7.8859532020559842E-2</v>
      </c>
      <c r="H45">
        <v>8.7575456952265519E-3</v>
      </c>
      <c r="I45">
        <v>6.9381701103307353E-2</v>
      </c>
      <c r="J45">
        <v>7.7050091758894901E-3</v>
      </c>
      <c r="K45" t="s">
        <v>15</v>
      </c>
    </row>
    <row r="46" spans="1:11" x14ac:dyDescent="0.2">
      <c r="A46" t="s">
        <v>28</v>
      </c>
      <c r="B46" t="s">
        <v>18</v>
      </c>
      <c r="C46">
        <v>4.8279825771389423E-2</v>
      </c>
      <c r="D46">
        <v>9.0047525602456808</v>
      </c>
      <c r="E46">
        <v>5.361593830410836E-3</v>
      </c>
      <c r="F46">
        <v>7.8859532020559842E-2</v>
      </c>
      <c r="G46">
        <v>0.61222561856951119</v>
      </c>
      <c r="H46">
        <v>8.7575456952265519E-3</v>
      </c>
      <c r="I46">
        <v>4.0790824894491742</v>
      </c>
      <c r="J46">
        <v>0.45299217964717542</v>
      </c>
      <c r="K46" t="s">
        <v>18</v>
      </c>
    </row>
    <row r="47" spans="1:11" x14ac:dyDescent="0.2">
      <c r="A47" t="s">
        <v>28</v>
      </c>
      <c r="B47" t="s">
        <v>19</v>
      </c>
      <c r="C47">
        <v>2.1541343168273851E-2</v>
      </c>
      <c r="D47">
        <v>9.0047525602456808</v>
      </c>
      <c r="E47">
        <v>2.3922193335300409E-3</v>
      </c>
      <c r="F47">
        <v>7.8859532020559842E-2</v>
      </c>
      <c r="G47">
        <v>0.2731609307884012</v>
      </c>
      <c r="H47">
        <v>8.7575456952265519E-3</v>
      </c>
      <c r="I47">
        <v>0.30073751260908987</v>
      </c>
      <c r="J47">
        <v>3.3397643144220363E-2</v>
      </c>
      <c r="K47" t="s">
        <v>19</v>
      </c>
    </row>
    <row r="48" spans="1:11" x14ac:dyDescent="0.2">
      <c r="A48" t="s">
        <v>28</v>
      </c>
      <c r="B48" t="s">
        <v>20</v>
      </c>
      <c r="D48">
        <v>9.0047525602456808</v>
      </c>
      <c r="F48">
        <v>7.8859532020559842E-2</v>
      </c>
      <c r="H48">
        <v>8.7575456952265519E-3</v>
      </c>
      <c r="I48">
        <v>0.25241588671883741</v>
      </c>
      <c r="J48">
        <v>2.8031407307426408E-2</v>
      </c>
      <c r="K48" t="s">
        <v>15</v>
      </c>
    </row>
    <row r="49" spans="1:11" x14ac:dyDescent="0.2">
      <c r="A49" t="s">
        <v>28</v>
      </c>
      <c r="B49" t="s">
        <v>21</v>
      </c>
      <c r="C49">
        <v>-6.758427824972363E-3</v>
      </c>
      <c r="D49">
        <v>9.0047525602456808</v>
      </c>
      <c r="F49">
        <v>7.8859532020559842E-2</v>
      </c>
      <c r="H49">
        <v>8.7575456952265519E-3</v>
      </c>
      <c r="I49">
        <v>0.19464909410750711</v>
      </c>
      <c r="J49">
        <v>2.1616262390911991E-2</v>
      </c>
      <c r="K49" t="s">
        <v>21</v>
      </c>
    </row>
    <row r="50" spans="1:11" x14ac:dyDescent="0.2">
      <c r="A50" t="s">
        <v>28</v>
      </c>
      <c r="B50" t="s">
        <v>22</v>
      </c>
      <c r="D50">
        <v>9.0047525602456808</v>
      </c>
      <c r="F50">
        <v>7.8859532020559842E-2</v>
      </c>
      <c r="H50">
        <v>8.7575456952265519E-3</v>
      </c>
      <c r="I50">
        <v>9.9935238468711607E-2</v>
      </c>
      <c r="J50">
        <v>1.109805492156522E-2</v>
      </c>
      <c r="K50" t="s">
        <v>15</v>
      </c>
    </row>
    <row r="51" spans="1:11" x14ac:dyDescent="0.2">
      <c r="A51" t="s">
        <v>28</v>
      </c>
      <c r="B51" t="s">
        <v>23</v>
      </c>
      <c r="C51">
        <v>5.5424222136410081E-4</v>
      </c>
      <c r="D51">
        <v>9.0047525602456808</v>
      </c>
      <c r="E51">
        <v>6.1549966826515348E-5</v>
      </c>
      <c r="F51">
        <v>7.8859532020559842E-2</v>
      </c>
      <c r="G51">
        <v>7.0282210300157714E-3</v>
      </c>
      <c r="H51">
        <v>8.7575456952265519E-3</v>
      </c>
      <c r="I51">
        <v>2.4637876864761939E-2</v>
      </c>
      <c r="J51">
        <v>2.7360970443023182E-3</v>
      </c>
      <c r="K51" t="s">
        <v>15</v>
      </c>
    </row>
    <row r="52" spans="1:11" x14ac:dyDescent="0.2">
      <c r="A52" t="s">
        <v>28</v>
      </c>
      <c r="B52" t="s">
        <v>24</v>
      </c>
      <c r="D52">
        <v>9.0047525602456808</v>
      </c>
      <c r="F52">
        <v>7.8859532020559842E-2</v>
      </c>
      <c r="H52">
        <v>8.7575456952265519E-3</v>
      </c>
      <c r="I52">
        <v>3.3916172796939698E-3</v>
      </c>
      <c r="J52">
        <v>3.7664747109957631E-4</v>
      </c>
      <c r="K52" t="s">
        <v>15</v>
      </c>
    </row>
    <row r="53" spans="1:11" x14ac:dyDescent="0.2">
      <c r="A53" t="s">
        <v>28</v>
      </c>
      <c r="B53" t="s">
        <v>25</v>
      </c>
      <c r="C53">
        <v>-5.408093927427313E-3</v>
      </c>
      <c r="D53">
        <v>9.0047525602456808</v>
      </c>
      <c r="F53">
        <v>7.8859532020559842E-2</v>
      </c>
      <c r="H53">
        <v>8.7575456952265519E-3</v>
      </c>
      <c r="I53">
        <v>6.0215002918063552E-2</v>
      </c>
      <c r="J53">
        <v>6.6870247144715182E-3</v>
      </c>
      <c r="K53" t="s">
        <v>15</v>
      </c>
    </row>
    <row r="54" spans="1:11" x14ac:dyDescent="0.2">
      <c r="A54" t="s">
        <v>29</v>
      </c>
      <c r="B54" t="s">
        <v>12</v>
      </c>
      <c r="C54">
        <v>1.53132284886005E-2</v>
      </c>
      <c r="D54">
        <v>9.0047525602456808</v>
      </c>
      <c r="E54">
        <v>1.700571824283721E-3</v>
      </c>
      <c r="F54">
        <v>0.128533793749671</v>
      </c>
      <c r="G54">
        <v>0.11913776168798169</v>
      </c>
      <c r="H54">
        <v>1.4273995080900281E-2</v>
      </c>
      <c r="I54">
        <v>2.9348281834834782</v>
      </c>
      <c r="J54">
        <v>0.32591991438390011</v>
      </c>
      <c r="K54" t="s">
        <v>12</v>
      </c>
    </row>
    <row r="55" spans="1:11" x14ac:dyDescent="0.2">
      <c r="A55" t="s">
        <v>29</v>
      </c>
      <c r="B55" t="s">
        <v>13</v>
      </c>
      <c r="C55">
        <v>5.4735169501586036E-4</v>
      </c>
      <c r="D55">
        <v>9.0047525602456808</v>
      </c>
      <c r="E55">
        <v>6.0784756866314901E-5</v>
      </c>
      <c r="F55">
        <v>0.128533793749671</v>
      </c>
      <c r="G55">
        <v>4.2584263565881193E-3</v>
      </c>
      <c r="H55">
        <v>1.4273995080900281E-2</v>
      </c>
      <c r="I55">
        <v>0.94989753927880638</v>
      </c>
      <c r="J55">
        <v>0.1054884665540315</v>
      </c>
      <c r="K55" t="s">
        <v>13</v>
      </c>
    </row>
    <row r="56" spans="1:11" x14ac:dyDescent="0.2">
      <c r="A56" t="s">
        <v>29</v>
      </c>
      <c r="B56" t="s">
        <v>14</v>
      </c>
      <c r="D56">
        <v>9.0047525602456808</v>
      </c>
      <c r="F56">
        <v>0.128533793749671</v>
      </c>
      <c r="H56">
        <v>1.4273995080900281E-2</v>
      </c>
      <c r="I56">
        <v>0</v>
      </c>
      <c r="J56">
        <v>0</v>
      </c>
      <c r="K56" t="s">
        <v>15</v>
      </c>
    </row>
    <row r="57" spans="1:11" x14ac:dyDescent="0.2">
      <c r="A57" t="s">
        <v>29</v>
      </c>
      <c r="B57" t="s">
        <v>16</v>
      </c>
      <c r="C57">
        <v>3.066069328972324E-4</v>
      </c>
      <c r="D57">
        <v>9.0047525602456808</v>
      </c>
      <c r="E57">
        <v>3.4049456755851937E-5</v>
      </c>
      <c r="F57">
        <v>0.128533793749671</v>
      </c>
      <c r="G57">
        <v>2.3854188377445068E-3</v>
      </c>
      <c r="H57">
        <v>1.4273995080900281E-2</v>
      </c>
      <c r="I57">
        <v>1.107752681245835E-2</v>
      </c>
      <c r="J57">
        <v>1.2301866973406449E-3</v>
      </c>
      <c r="K57" t="s">
        <v>15</v>
      </c>
    </row>
    <row r="58" spans="1:11" x14ac:dyDescent="0.2">
      <c r="A58" t="s">
        <v>29</v>
      </c>
      <c r="B58" t="s">
        <v>17</v>
      </c>
      <c r="D58">
        <v>9.0047525602456808</v>
      </c>
      <c r="F58">
        <v>0.128533793749671</v>
      </c>
      <c r="H58">
        <v>1.4273995080900281E-2</v>
      </c>
      <c r="I58">
        <v>6.9381701103307353E-2</v>
      </c>
      <c r="J58">
        <v>7.7050091758894901E-3</v>
      </c>
      <c r="K58" t="s">
        <v>15</v>
      </c>
    </row>
    <row r="59" spans="1:11" x14ac:dyDescent="0.2">
      <c r="A59" t="s">
        <v>29</v>
      </c>
      <c r="B59" t="s">
        <v>18</v>
      </c>
      <c r="C59">
        <v>5.3499331576762919E-2</v>
      </c>
      <c r="D59">
        <v>9.0047525602456808</v>
      </c>
      <c r="E59">
        <v>5.9412328344204133E-3</v>
      </c>
      <c r="F59">
        <v>0.128533793749671</v>
      </c>
      <c r="G59">
        <v>0.41622774848579341</v>
      </c>
      <c r="H59">
        <v>1.4273995080900281E-2</v>
      </c>
      <c r="I59">
        <v>4.0790824894491742</v>
      </c>
      <c r="J59">
        <v>0.45299217964717542</v>
      </c>
      <c r="K59" t="s">
        <v>18</v>
      </c>
    </row>
    <row r="60" spans="1:11" x14ac:dyDescent="0.2">
      <c r="A60" t="s">
        <v>29</v>
      </c>
      <c r="B60" t="s">
        <v>19</v>
      </c>
      <c r="C60">
        <v>8.8980704552530515E-3</v>
      </c>
      <c r="D60">
        <v>9.0047525602456808</v>
      </c>
      <c r="E60">
        <v>9.8815268889634899E-4</v>
      </c>
      <c r="F60">
        <v>0.128533793749671</v>
      </c>
      <c r="G60">
        <v>6.9227478592771452E-2</v>
      </c>
      <c r="H60">
        <v>1.4273995080900281E-2</v>
      </c>
      <c r="I60">
        <v>0.30073751260908987</v>
      </c>
      <c r="J60">
        <v>3.3397643144220363E-2</v>
      </c>
      <c r="K60" t="s">
        <v>19</v>
      </c>
    </row>
    <row r="61" spans="1:11" x14ac:dyDescent="0.2">
      <c r="A61" t="s">
        <v>29</v>
      </c>
      <c r="B61" t="s">
        <v>20</v>
      </c>
      <c r="D61">
        <v>9.0047525602456808</v>
      </c>
      <c r="F61">
        <v>0.128533793749671</v>
      </c>
      <c r="H61">
        <v>1.4273995080900281E-2</v>
      </c>
      <c r="I61">
        <v>0.25241588671883741</v>
      </c>
      <c r="J61">
        <v>2.8031407307426408E-2</v>
      </c>
      <c r="K61" t="s">
        <v>15</v>
      </c>
    </row>
    <row r="62" spans="1:11" x14ac:dyDescent="0.2">
      <c r="A62" t="s">
        <v>29</v>
      </c>
      <c r="B62" t="s">
        <v>21</v>
      </c>
      <c r="C62">
        <v>4.2805579949532727E-2</v>
      </c>
      <c r="D62">
        <v>9.0047525602456808</v>
      </c>
      <c r="E62">
        <v>4.7536653187463989E-3</v>
      </c>
      <c r="F62">
        <v>0.128533793749671</v>
      </c>
      <c r="G62">
        <v>0.33302977139926121</v>
      </c>
      <c r="H62">
        <v>1.4273995080900281E-2</v>
      </c>
      <c r="I62">
        <v>0.19464909410750711</v>
      </c>
      <c r="J62">
        <v>2.1616262390911991E-2</v>
      </c>
      <c r="K62" t="s">
        <v>21</v>
      </c>
    </row>
    <row r="63" spans="1:11" x14ac:dyDescent="0.2">
      <c r="A63" t="s">
        <v>29</v>
      </c>
      <c r="B63" t="s">
        <v>22</v>
      </c>
      <c r="C63">
        <v>2.8803187447582431E-3</v>
      </c>
      <c r="D63">
        <v>9.0047525602456808</v>
      </c>
      <c r="E63">
        <v>3.1986650665719773E-4</v>
      </c>
      <c r="F63">
        <v>0.128533793749671</v>
      </c>
      <c r="G63">
        <v>2.240903859391153E-2</v>
      </c>
      <c r="H63">
        <v>1.4273995080900281E-2</v>
      </c>
      <c r="I63">
        <v>9.9935238468711607E-2</v>
      </c>
      <c r="J63">
        <v>1.109805492156522E-2</v>
      </c>
      <c r="K63" t="s">
        <v>15</v>
      </c>
    </row>
    <row r="64" spans="1:11" x14ac:dyDescent="0.2">
      <c r="A64" t="s">
        <v>29</v>
      </c>
      <c r="B64" t="s">
        <v>23</v>
      </c>
      <c r="C64">
        <v>3.7776687616769691E-4</v>
      </c>
      <c r="D64">
        <v>9.0047525602456808</v>
      </c>
      <c r="E64">
        <v>4.1951944113985753E-5</v>
      </c>
      <c r="F64">
        <v>0.128533793749671</v>
      </c>
      <c r="G64">
        <v>2.9390471186388971E-3</v>
      </c>
      <c r="H64">
        <v>1.4273995080900281E-2</v>
      </c>
      <c r="I64">
        <v>2.4637876864761939E-2</v>
      </c>
      <c r="J64">
        <v>2.7360970443023182E-3</v>
      </c>
      <c r="K64" t="s">
        <v>15</v>
      </c>
    </row>
    <row r="65" spans="1:11" x14ac:dyDescent="0.2">
      <c r="A65" t="s">
        <v>29</v>
      </c>
      <c r="B65" t="s">
        <v>24</v>
      </c>
      <c r="C65">
        <v>3.0713821140124198E-4</v>
      </c>
      <c r="D65">
        <v>9.0047525602456808</v>
      </c>
      <c r="E65">
        <v>3.4108456545180431E-5</v>
      </c>
      <c r="F65">
        <v>0.128533793749671</v>
      </c>
      <c r="G65">
        <v>2.389552213789131E-3</v>
      </c>
      <c r="H65">
        <v>1.4273995080900281E-2</v>
      </c>
      <c r="I65">
        <v>3.3916172796939698E-3</v>
      </c>
      <c r="J65">
        <v>3.7664747109957631E-4</v>
      </c>
      <c r="K65" t="s">
        <v>15</v>
      </c>
    </row>
    <row r="66" spans="1:11" x14ac:dyDescent="0.2">
      <c r="A66" t="s">
        <v>29</v>
      </c>
      <c r="B66" t="s">
        <v>25</v>
      </c>
      <c r="C66">
        <v>3.5984008192815578E-3</v>
      </c>
      <c r="D66">
        <v>9.0047525602456808</v>
      </c>
      <c r="E66">
        <v>3.9961129361486649E-4</v>
      </c>
      <c r="F66">
        <v>0.128533793749671</v>
      </c>
      <c r="G66">
        <v>2.799575671352008E-2</v>
      </c>
      <c r="H66">
        <v>1.4273995080900281E-2</v>
      </c>
      <c r="I66">
        <v>6.0215002918063552E-2</v>
      </c>
      <c r="J66">
        <v>6.6870247144715182E-3</v>
      </c>
      <c r="K66" t="s">
        <v>15</v>
      </c>
    </row>
    <row r="67" spans="1:11" x14ac:dyDescent="0.2">
      <c r="A67" t="s">
        <v>30</v>
      </c>
      <c r="B67" t="s">
        <v>12</v>
      </c>
      <c r="C67">
        <v>0.44010506351981382</v>
      </c>
      <c r="D67">
        <v>9.0047525602456808</v>
      </c>
      <c r="E67">
        <v>4.8874753700928593E-2</v>
      </c>
      <c r="F67">
        <v>5.4140345116643553</v>
      </c>
      <c r="G67">
        <v>8.128966717364329E-2</v>
      </c>
      <c r="H67">
        <v>0.60124189703627362</v>
      </c>
      <c r="I67">
        <v>2.9348281834834782</v>
      </c>
      <c r="J67">
        <v>0.32591991438390011</v>
      </c>
      <c r="K67" t="s">
        <v>12</v>
      </c>
    </row>
    <row r="68" spans="1:11" x14ac:dyDescent="0.2">
      <c r="A68" t="s">
        <v>30</v>
      </c>
      <c r="B68" t="s">
        <v>13</v>
      </c>
      <c r="C68">
        <v>0.49876575133639162</v>
      </c>
      <c r="D68">
        <v>9.0047525602456808</v>
      </c>
      <c r="E68">
        <v>5.5389167886561397E-2</v>
      </c>
      <c r="F68">
        <v>5.4140345116643553</v>
      </c>
      <c r="G68">
        <v>9.2124597702843883E-2</v>
      </c>
      <c r="H68">
        <v>0.60124189703627362</v>
      </c>
      <c r="I68">
        <v>0.94989753927880638</v>
      </c>
      <c r="J68">
        <v>0.1054884665540315</v>
      </c>
      <c r="K68" t="s">
        <v>13</v>
      </c>
    </row>
    <row r="69" spans="1:11" x14ac:dyDescent="0.2">
      <c r="A69" t="s">
        <v>30</v>
      </c>
      <c r="B69" t="s">
        <v>14</v>
      </c>
      <c r="D69">
        <v>9.0047525602456808</v>
      </c>
      <c r="F69">
        <v>5.4140345116643553</v>
      </c>
      <c r="H69">
        <v>0.60124189703627362</v>
      </c>
      <c r="I69">
        <v>0</v>
      </c>
      <c r="J69">
        <v>0</v>
      </c>
      <c r="K69" t="s">
        <v>15</v>
      </c>
    </row>
    <row r="70" spans="1:11" x14ac:dyDescent="0.2">
      <c r="A70" t="s">
        <v>30</v>
      </c>
      <c r="B70" t="s">
        <v>16</v>
      </c>
      <c r="C70">
        <v>1.005371616705277E-2</v>
      </c>
      <c r="D70">
        <v>9.0047525602456808</v>
      </c>
      <c r="E70">
        <v>1.116489997897118E-3</v>
      </c>
      <c r="F70">
        <v>5.4140345116643553</v>
      </c>
      <c r="G70">
        <v>1.8569730476213949E-3</v>
      </c>
      <c r="H70">
        <v>0.60124189703627362</v>
      </c>
      <c r="I70">
        <v>1.107752681245835E-2</v>
      </c>
      <c r="J70">
        <v>1.2301866973406449E-3</v>
      </c>
      <c r="K70" t="s">
        <v>15</v>
      </c>
    </row>
    <row r="71" spans="1:11" x14ac:dyDescent="0.2">
      <c r="A71" t="s">
        <v>30</v>
      </c>
      <c r="B71" t="s">
        <v>17</v>
      </c>
      <c r="C71">
        <v>6.9381701103307353E-2</v>
      </c>
      <c r="D71">
        <v>9.0047525602456808</v>
      </c>
      <c r="E71">
        <v>7.7050091758894901E-3</v>
      </c>
      <c r="F71">
        <v>5.4140345116643553</v>
      </c>
      <c r="G71">
        <v>1.2815156784432539E-2</v>
      </c>
      <c r="H71">
        <v>0.60124189703627362</v>
      </c>
      <c r="I71">
        <v>6.9381701103307353E-2</v>
      </c>
      <c r="J71">
        <v>7.7050091758894901E-3</v>
      </c>
      <c r="K71" t="s">
        <v>15</v>
      </c>
    </row>
    <row r="72" spans="1:11" x14ac:dyDescent="0.2">
      <c r="A72" t="s">
        <v>30</v>
      </c>
      <c r="B72" t="s">
        <v>18</v>
      </c>
      <c r="C72">
        <v>3.7530922511879758</v>
      </c>
      <c r="D72">
        <v>9.0047525602456808</v>
      </c>
      <c r="E72">
        <v>0.41679015898306693</v>
      </c>
      <c r="F72">
        <v>5.4140345116643553</v>
      </c>
      <c r="G72">
        <v>0.6932154279958993</v>
      </c>
      <c r="H72">
        <v>0.60124189703627362</v>
      </c>
      <c r="I72">
        <v>4.0790824894491742</v>
      </c>
      <c r="J72">
        <v>0.45299217964717542</v>
      </c>
      <c r="K72" t="s">
        <v>18</v>
      </c>
    </row>
    <row r="73" spans="1:11" x14ac:dyDescent="0.2">
      <c r="A73" t="s">
        <v>30</v>
      </c>
      <c r="B73" t="s">
        <v>19</v>
      </c>
      <c r="C73">
        <v>0.1777072931728618</v>
      </c>
      <c r="D73">
        <v>9.0047525602456808</v>
      </c>
      <c r="E73">
        <v>1.9734833576372401E-2</v>
      </c>
      <c r="F73">
        <v>5.4140345116643553</v>
      </c>
      <c r="G73">
        <v>3.28234503843663E-2</v>
      </c>
      <c r="H73">
        <v>0.60124189703627362</v>
      </c>
      <c r="I73">
        <v>0.30073751260908987</v>
      </c>
      <c r="J73">
        <v>3.3397643144220363E-2</v>
      </c>
      <c r="K73" t="s">
        <v>19</v>
      </c>
    </row>
    <row r="74" spans="1:11" x14ac:dyDescent="0.2">
      <c r="A74" t="s">
        <v>30</v>
      </c>
      <c r="B74" t="s">
        <v>20</v>
      </c>
      <c r="C74">
        <v>0.25241588671883741</v>
      </c>
      <c r="D74">
        <v>9.0047525602456808</v>
      </c>
      <c r="E74">
        <v>2.8031407307426408E-2</v>
      </c>
      <c r="F74">
        <v>5.4140345116643553</v>
      </c>
      <c r="G74">
        <v>4.6622511580784322E-2</v>
      </c>
      <c r="H74">
        <v>0.60124189703627362</v>
      </c>
      <c r="I74">
        <v>0.25241588671883741</v>
      </c>
      <c r="J74">
        <v>2.8031407307426408E-2</v>
      </c>
      <c r="K74" t="s">
        <v>15</v>
      </c>
    </row>
    <row r="75" spans="1:11" x14ac:dyDescent="0.2">
      <c r="A75" t="s">
        <v>30</v>
      </c>
      <c r="B75" t="s">
        <v>21</v>
      </c>
      <c r="C75">
        <v>4.6953604794638303E-2</v>
      </c>
      <c r="D75">
        <v>9.0047525602456808</v>
      </c>
      <c r="E75">
        <v>5.2143137171730613E-3</v>
      </c>
      <c r="F75">
        <v>5.4140345116643553</v>
      </c>
      <c r="G75">
        <v>8.6725721259216827E-3</v>
      </c>
      <c r="H75">
        <v>0.60124189703627362</v>
      </c>
      <c r="I75">
        <v>0.19464909410750711</v>
      </c>
      <c r="J75">
        <v>2.1616262390911991E-2</v>
      </c>
      <c r="K75" t="s">
        <v>21</v>
      </c>
    </row>
    <row r="76" spans="1:11" x14ac:dyDescent="0.2">
      <c r="A76" t="s">
        <v>30</v>
      </c>
      <c r="B76" t="s">
        <v>22</v>
      </c>
      <c r="C76">
        <v>9.7054919723953359E-2</v>
      </c>
      <c r="D76">
        <v>9.0047525602456808</v>
      </c>
      <c r="E76">
        <v>1.077818841490802E-2</v>
      </c>
      <c r="F76">
        <v>5.4140345116643553</v>
      </c>
      <c r="G76">
        <v>1.7926542491528599E-2</v>
      </c>
      <c r="H76">
        <v>0.60124189703627362</v>
      </c>
      <c r="I76">
        <v>9.9935238468711607E-2</v>
      </c>
      <c r="J76">
        <v>1.109805492156522E-2</v>
      </c>
      <c r="K76" t="s">
        <v>15</v>
      </c>
    </row>
    <row r="77" spans="1:11" x14ac:dyDescent="0.2">
      <c r="A77" t="s">
        <v>30</v>
      </c>
      <c r="B77" t="s">
        <v>23</v>
      </c>
      <c r="C77">
        <v>2.0712662463892272E-2</v>
      </c>
      <c r="D77">
        <v>9.0047525602456808</v>
      </c>
      <c r="E77">
        <v>2.3001922957144711E-3</v>
      </c>
      <c r="F77">
        <v>5.4140345116643553</v>
      </c>
      <c r="G77">
        <v>3.825735210824301E-3</v>
      </c>
      <c r="H77">
        <v>0.60124189703627362</v>
      </c>
      <c r="I77">
        <v>2.4637876864761939E-2</v>
      </c>
      <c r="J77">
        <v>2.7360970443023182E-3</v>
      </c>
      <c r="K77" t="s">
        <v>15</v>
      </c>
    </row>
    <row r="78" spans="1:11" x14ac:dyDescent="0.2">
      <c r="A78" t="s">
        <v>30</v>
      </c>
      <c r="B78" t="s">
        <v>24</v>
      </c>
      <c r="C78">
        <v>3.084479068292728E-3</v>
      </c>
      <c r="D78">
        <v>9.0047525602456808</v>
      </c>
      <c r="E78">
        <v>3.4253901455439582E-4</v>
      </c>
      <c r="F78">
        <v>5.4140345116643553</v>
      </c>
      <c r="G78">
        <v>5.6971913674493981E-4</v>
      </c>
      <c r="H78">
        <v>0.60124189703627362</v>
      </c>
      <c r="I78">
        <v>3.3916172796939698E-3</v>
      </c>
      <c r="J78">
        <v>3.7664747109957631E-4</v>
      </c>
      <c r="K78" t="s">
        <v>15</v>
      </c>
    </row>
    <row r="79" spans="1:11" x14ac:dyDescent="0.2">
      <c r="A79" t="s">
        <v>30</v>
      </c>
      <c r="B79" t="s">
        <v>25</v>
      </c>
      <c r="C79">
        <v>4.4707182407338522E-2</v>
      </c>
      <c r="D79">
        <v>9.0047525602456808</v>
      </c>
      <c r="E79">
        <v>4.9648429657814779E-3</v>
      </c>
      <c r="F79">
        <v>5.4140345116643553</v>
      </c>
      <c r="G79">
        <v>8.2576463653895073E-3</v>
      </c>
      <c r="H79">
        <v>0.60124189703627362</v>
      </c>
      <c r="I79">
        <v>6.0215002918063552E-2</v>
      </c>
      <c r="J79">
        <v>6.6870247144715182E-3</v>
      </c>
      <c r="K79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CE96-8294-D640-8251-AFDEBF4D2957}">
  <dimension ref="A1:N79"/>
  <sheetViews>
    <sheetView zoomScale="130" zoomScaleNormal="130" workbookViewId="0">
      <selection activeCell="G5" sqref="G5"/>
    </sheetView>
  </sheetViews>
  <sheetFormatPr baseColWidth="10" defaultColWidth="8.83203125" defaultRowHeight="15" x14ac:dyDescent="0.2"/>
  <cols>
    <col min="1" max="1" width="5.83203125" bestFit="1" customWidth="1"/>
    <col min="2" max="2" width="9.33203125" bestFit="1" customWidth="1"/>
    <col min="3" max="3" width="9.1640625" bestFit="1" customWidth="1"/>
    <col min="4" max="4" width="12.6640625" bestFit="1" customWidth="1"/>
    <col min="5" max="5" width="11.1640625" hidden="1" customWidth="1"/>
    <col min="6" max="6" width="12.1640625" hidden="1" customWidth="1"/>
    <col min="7" max="7" width="12.1640625" bestFit="1" customWidth="1"/>
    <col min="8" max="8" width="19.5" bestFit="1" customWidth="1"/>
    <col min="9" max="9" width="12.33203125" hidden="1" customWidth="1"/>
    <col min="10" max="10" width="12.1640625" hidden="1" customWidth="1"/>
    <col min="11" max="11" width="13.83203125" hidden="1" customWidth="1"/>
  </cols>
  <sheetData>
    <row r="1" spans="1:14" s="1" customFormat="1" ht="16" thickBot="1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4" x14ac:dyDescent="0.2">
      <c r="A2" s="3" t="s">
        <v>11</v>
      </c>
      <c r="B2" s="3" t="s">
        <v>12</v>
      </c>
      <c r="C2" s="3" t="s">
        <v>12</v>
      </c>
      <c r="D2" s="3">
        <v>1.2327162769050271</v>
      </c>
      <c r="E2" s="3">
        <v>9.0047525602456808</v>
      </c>
      <c r="F2" s="3">
        <v>0.13689618550400159</v>
      </c>
      <c r="G2" s="3">
        <v>1.715868765372083</v>
      </c>
      <c r="H2" s="3">
        <v>0.71842107146097156</v>
      </c>
      <c r="I2" s="3">
        <v>0.19055146200766551</v>
      </c>
      <c r="J2" s="3">
        <v>2.9348281834834782</v>
      </c>
      <c r="K2" s="3">
        <v>0.32591991438390011</v>
      </c>
    </row>
    <row r="3" spans="1:14" x14ac:dyDescent="0.2">
      <c r="A3" s="2" t="s">
        <v>11</v>
      </c>
      <c r="B3" s="2" t="s">
        <v>13</v>
      </c>
      <c r="C3" s="2" t="s">
        <v>13</v>
      </c>
      <c r="D3" s="2">
        <v>0.3421759797143738</v>
      </c>
      <c r="E3" s="2">
        <v>9.0047525602456808</v>
      </c>
      <c r="F3" s="2">
        <v>3.7999487206902001E-2</v>
      </c>
      <c r="G3" s="2">
        <v>1.715868765372083</v>
      </c>
      <c r="H3" s="2">
        <v>0.19941850252176679</v>
      </c>
      <c r="I3" s="2">
        <v>0.19055146200766551</v>
      </c>
      <c r="J3" s="2">
        <v>0.94989753927880638</v>
      </c>
      <c r="K3" s="2">
        <v>0.1054884665540315</v>
      </c>
    </row>
    <row r="4" spans="1:14" x14ac:dyDescent="0.2">
      <c r="A4" s="2" t="s">
        <v>11</v>
      </c>
      <c r="B4" s="2" t="s">
        <v>18</v>
      </c>
      <c r="C4" s="2" t="s">
        <v>18</v>
      </c>
      <c r="D4" s="2">
        <v>6.9955198739083013E-2</v>
      </c>
      <c r="E4" s="2">
        <v>9.0047525602456808</v>
      </c>
      <c r="F4" s="2">
        <v>7.7686975040182999E-3</v>
      </c>
      <c r="G4" s="2">
        <v>1.715868765372083</v>
      </c>
      <c r="H4" s="2">
        <v>4.0769550766846283E-2</v>
      </c>
      <c r="I4" s="2">
        <v>0.19055146200766551</v>
      </c>
      <c r="J4" s="2">
        <v>4.0790824894491742</v>
      </c>
      <c r="K4" s="2">
        <v>0.45299217964717542</v>
      </c>
    </row>
    <row r="5" spans="1:14" x14ac:dyDescent="0.2">
      <c r="A5" s="2" t="s">
        <v>11</v>
      </c>
      <c r="B5" s="2" t="s">
        <v>19</v>
      </c>
      <c r="C5" s="2" t="s">
        <v>19</v>
      </c>
      <c r="D5" s="2">
        <v>1.1183204982801899E-2</v>
      </c>
      <c r="E5" s="2">
        <v>9.0047525602456808</v>
      </c>
      <c r="F5" s="2">
        <v>1.241922519023308E-3</v>
      </c>
      <c r="G5" s="2">
        <v>1.715868765372083</v>
      </c>
      <c r="H5" s="2">
        <v>6.5175176613095119E-3</v>
      </c>
      <c r="I5" s="2">
        <v>0.19055146200766551</v>
      </c>
      <c r="J5" s="2">
        <v>0.30073751260908987</v>
      </c>
      <c r="K5" s="2">
        <v>3.3397643144220363E-2</v>
      </c>
    </row>
    <row r="6" spans="1:14" x14ac:dyDescent="0.2">
      <c r="A6" s="2" t="s">
        <v>11</v>
      </c>
      <c r="B6" s="2" t="s">
        <v>21</v>
      </c>
      <c r="C6" s="2" t="s">
        <v>21</v>
      </c>
      <c r="D6" s="2">
        <v>5.7933641687270082E-2</v>
      </c>
      <c r="E6" s="2">
        <v>9.0047525602456808</v>
      </c>
      <c r="F6" s="2">
        <v>6.4336739182636084E-3</v>
      </c>
      <c r="G6" s="2">
        <v>1.715868765372083</v>
      </c>
      <c r="H6" s="2">
        <v>3.3763445583035172E-2</v>
      </c>
      <c r="I6" s="2">
        <v>0.19055146200766551</v>
      </c>
      <c r="J6" s="2">
        <v>0.19464909410750711</v>
      </c>
      <c r="K6" s="2">
        <v>2.1616262390911991E-2</v>
      </c>
    </row>
    <row r="7" spans="1:14" x14ac:dyDescent="0.2">
      <c r="A7" s="2" t="s">
        <v>11</v>
      </c>
      <c r="B7" s="2" t="s">
        <v>14</v>
      </c>
      <c r="C7" s="2" t="s">
        <v>15</v>
      </c>
      <c r="D7" s="2"/>
      <c r="E7" s="2">
        <v>9.0047525602456808</v>
      </c>
      <c r="F7" s="2"/>
      <c r="G7" s="2">
        <v>1.715868765372083</v>
      </c>
      <c r="H7" s="2"/>
      <c r="I7" s="2">
        <v>0.19055146200766551</v>
      </c>
      <c r="J7" s="2">
        <v>0</v>
      </c>
      <c r="K7" s="2">
        <v>0</v>
      </c>
    </row>
    <row r="8" spans="1:14" x14ac:dyDescent="0.2">
      <c r="A8" s="2" t="s">
        <v>11</v>
      </c>
      <c r="B8" s="2" t="s">
        <v>16</v>
      </c>
      <c r="C8" s="2" t="s">
        <v>15</v>
      </c>
      <c r="D8" s="2"/>
      <c r="E8" s="2">
        <v>9.0047525602456808</v>
      </c>
      <c r="F8" s="2"/>
      <c r="G8" s="2">
        <v>1.715868765372083</v>
      </c>
      <c r="H8" s="2"/>
      <c r="I8" s="2">
        <v>0.19055146200766551</v>
      </c>
      <c r="J8" s="2">
        <v>1.107752681245835E-2</v>
      </c>
      <c r="K8" s="2">
        <v>1.2301866973406449E-3</v>
      </c>
    </row>
    <row r="9" spans="1:14" x14ac:dyDescent="0.2">
      <c r="A9" s="2" t="s">
        <v>11</v>
      </c>
      <c r="B9" s="2" t="s">
        <v>17</v>
      </c>
      <c r="C9" s="2" t="s">
        <v>15</v>
      </c>
      <c r="D9" s="2"/>
      <c r="E9" s="2">
        <v>9.0047525602456808</v>
      </c>
      <c r="F9" s="2"/>
      <c r="G9" s="2">
        <v>1.715868765372083</v>
      </c>
      <c r="H9" s="2"/>
      <c r="I9" s="2">
        <v>0.19055146200766551</v>
      </c>
      <c r="J9" s="2">
        <v>6.9381701103307353E-2</v>
      </c>
      <c r="K9" s="2">
        <v>7.7050091758894901E-3</v>
      </c>
    </row>
    <row r="10" spans="1:14" x14ac:dyDescent="0.2">
      <c r="A10" s="2" t="s">
        <v>11</v>
      </c>
      <c r="B10" s="2" t="s">
        <v>20</v>
      </c>
      <c r="C10" s="2" t="s">
        <v>15</v>
      </c>
      <c r="D10" s="2"/>
      <c r="E10" s="2">
        <v>9.0047525602456808</v>
      </c>
      <c r="F10" s="2"/>
      <c r="G10" s="2">
        <v>1.715868765372083</v>
      </c>
      <c r="H10" s="2"/>
      <c r="I10" s="2">
        <v>0.19055146200766551</v>
      </c>
      <c r="J10" s="2">
        <v>0.25241588671883741</v>
      </c>
      <c r="K10" s="2">
        <v>2.8031407307426408E-2</v>
      </c>
    </row>
    <row r="11" spans="1:14" x14ac:dyDescent="0.2">
      <c r="A11" s="2" t="s">
        <v>11</v>
      </c>
      <c r="B11" s="2" t="s">
        <v>22</v>
      </c>
      <c r="C11" s="2" t="s">
        <v>15</v>
      </c>
      <c r="D11" s="2"/>
      <c r="E11" s="2">
        <v>9.0047525602456808</v>
      </c>
      <c r="F11" s="2"/>
      <c r="G11" s="2">
        <v>1.715868765372083</v>
      </c>
      <c r="H11" s="2"/>
      <c r="I11" s="2">
        <v>0.19055146200766551</v>
      </c>
      <c r="J11" s="2">
        <v>9.9935238468711607E-2</v>
      </c>
      <c r="K11" s="2">
        <v>1.109805492156522E-2</v>
      </c>
    </row>
    <row r="12" spans="1:14" x14ac:dyDescent="0.2">
      <c r="A12" s="2" t="s">
        <v>11</v>
      </c>
      <c r="B12" s="2" t="s">
        <v>23</v>
      </c>
      <c r="C12" s="2" t="s">
        <v>15</v>
      </c>
      <c r="D12" s="2">
        <v>9.087975412652423E-4</v>
      </c>
      <c r="E12" s="2">
        <v>9.0047525602456808</v>
      </c>
      <c r="F12" s="2">
        <v>1.0092421031949461E-4</v>
      </c>
      <c r="G12" s="2">
        <v>1.715868765372083</v>
      </c>
      <c r="H12" s="2">
        <v>5.2964280229681263E-4</v>
      </c>
      <c r="I12" s="2">
        <v>0.19055146200766551</v>
      </c>
      <c r="J12" s="2">
        <v>2.4637876864761939E-2</v>
      </c>
      <c r="K12" s="2">
        <v>2.7360970443023182E-3</v>
      </c>
    </row>
    <row r="13" spans="1:14" x14ac:dyDescent="0.2">
      <c r="A13" s="2" t="s">
        <v>11</v>
      </c>
      <c r="B13" s="2" t="s">
        <v>24</v>
      </c>
      <c r="C13" s="2" t="s">
        <v>15</v>
      </c>
      <c r="D13" s="2"/>
      <c r="E13" s="2">
        <v>9.0047525602456808</v>
      </c>
      <c r="F13" s="2"/>
      <c r="G13" s="2">
        <v>1.715868765372083</v>
      </c>
      <c r="H13" s="2"/>
      <c r="I13" s="2">
        <v>0.19055146200766551</v>
      </c>
      <c r="J13" s="2">
        <v>3.3916172796939698E-3</v>
      </c>
      <c r="K13" s="2">
        <v>3.7664747109957631E-4</v>
      </c>
    </row>
    <row r="14" spans="1:14" ht="16" thickBot="1" x14ac:dyDescent="0.25">
      <c r="A14" s="5" t="s">
        <v>11</v>
      </c>
      <c r="B14" s="5" t="s">
        <v>25</v>
      </c>
      <c r="C14" s="5" t="s">
        <v>15</v>
      </c>
      <c r="D14" s="5">
        <v>9.9566580226271239E-4</v>
      </c>
      <c r="E14" s="5">
        <v>9.0047525602456808</v>
      </c>
      <c r="F14" s="5">
        <v>1.1057114513711271E-4</v>
      </c>
      <c r="G14" s="5">
        <v>1.715868765372083</v>
      </c>
      <c r="H14" s="5">
        <v>5.8026920377375352E-4</v>
      </c>
      <c r="I14" s="5">
        <v>0.19055146200766551</v>
      </c>
      <c r="J14" s="5">
        <v>6.0215002918063552E-2</v>
      </c>
      <c r="K14" s="5">
        <v>6.6870247144715182E-3</v>
      </c>
      <c r="N14">
        <f>SUM(H2:H14)</f>
        <v>0.99999999999999978</v>
      </c>
    </row>
    <row r="15" spans="1:14" x14ac:dyDescent="0.2">
      <c r="A15" s="3" t="s">
        <v>26</v>
      </c>
      <c r="B15" s="3" t="s">
        <v>12</v>
      </c>
      <c r="C15" s="3" t="s">
        <v>12</v>
      </c>
      <c r="D15" s="3">
        <v>1.195213313313702</v>
      </c>
      <c r="E15" s="3">
        <v>9.0047525602456808</v>
      </c>
      <c r="F15" s="3">
        <v>0.1327313888213151</v>
      </c>
      <c r="G15" s="3">
        <v>1.4659682619423959</v>
      </c>
      <c r="H15" s="3">
        <v>0.81530640488086303</v>
      </c>
      <c r="I15" s="3">
        <v>0.1627993942237097</v>
      </c>
      <c r="J15" s="3">
        <v>2.9348281834834782</v>
      </c>
      <c r="K15" s="3">
        <v>0.32591991438390011</v>
      </c>
    </row>
    <row r="16" spans="1:14" x14ac:dyDescent="0.2">
      <c r="A16" s="2" t="s">
        <v>26</v>
      </c>
      <c r="B16" s="2" t="s">
        <v>13</v>
      </c>
      <c r="C16" s="2" t="s">
        <v>13</v>
      </c>
      <c r="D16" s="2">
        <v>9.0824765291759924E-2</v>
      </c>
      <c r="E16" s="2">
        <v>9.0047525602456808</v>
      </c>
      <c r="F16" s="2">
        <v>1.008631438610923E-2</v>
      </c>
      <c r="G16" s="2">
        <v>1.4659682619423959</v>
      </c>
      <c r="H16" s="2">
        <v>6.1955478607304819E-2</v>
      </c>
      <c r="I16" s="2">
        <v>0.1627993942237097</v>
      </c>
      <c r="J16" s="2">
        <v>0.94989753927880638</v>
      </c>
      <c r="K16" s="2">
        <v>0.1054884665540315</v>
      </c>
    </row>
    <row r="17" spans="1:11" x14ac:dyDescent="0.2">
      <c r="A17" s="2" t="s">
        <v>26</v>
      </c>
      <c r="B17" s="2" t="s">
        <v>18</v>
      </c>
      <c r="C17" s="2" t="s">
        <v>18</v>
      </c>
      <c r="D17" s="2">
        <v>0.108533219133005</v>
      </c>
      <c r="E17" s="2">
        <v>9.0047525602456808</v>
      </c>
      <c r="F17" s="2">
        <v>1.2052881898405419E-2</v>
      </c>
      <c r="G17" s="2">
        <v>1.4659682619423959</v>
      </c>
      <c r="H17" s="2">
        <v>7.4035176579607134E-2</v>
      </c>
      <c r="I17" s="2">
        <v>0.1627993942237097</v>
      </c>
      <c r="J17" s="2">
        <v>4.0790824894491742</v>
      </c>
      <c r="K17" s="2">
        <v>0.45299217964717542</v>
      </c>
    </row>
    <row r="18" spans="1:11" x14ac:dyDescent="0.2">
      <c r="A18" s="2" t="s">
        <v>26</v>
      </c>
      <c r="B18" s="2" t="s">
        <v>19</v>
      </c>
      <c r="C18" s="2" t="s">
        <v>19</v>
      </c>
      <c r="D18" s="2">
        <v>6.6134388928730498E-2</v>
      </c>
      <c r="E18" s="2">
        <v>9.0047525602456808</v>
      </c>
      <c r="F18" s="2">
        <v>7.3443871429295692E-3</v>
      </c>
      <c r="G18" s="2">
        <v>1.4659682619423959</v>
      </c>
      <c r="H18" s="2">
        <v>4.5113111003578607E-2</v>
      </c>
      <c r="I18" s="2">
        <v>0.1627993942237097</v>
      </c>
      <c r="J18" s="2">
        <v>0.30073751260908987</v>
      </c>
      <c r="K18" s="2">
        <v>3.3397643144220363E-2</v>
      </c>
    </row>
    <row r="19" spans="1:11" x14ac:dyDescent="0.2">
      <c r="A19" s="2" t="s">
        <v>26</v>
      </c>
      <c r="B19" s="2" t="s">
        <v>21</v>
      </c>
      <c r="C19" s="2" t="s">
        <v>21</v>
      </c>
      <c r="D19" s="2">
        <v>5.2382500324311739E-3</v>
      </c>
      <c r="E19" s="2">
        <v>9.0047525602456808</v>
      </c>
      <c r="F19" s="2">
        <v>5.8172059669435894E-4</v>
      </c>
      <c r="G19" s="2">
        <v>1.4659682619423959</v>
      </c>
      <c r="H19" s="2">
        <v>3.57323563437215E-3</v>
      </c>
      <c r="I19" s="2">
        <v>0.1627993942237097</v>
      </c>
      <c r="J19" s="2">
        <v>0.19464909410750711</v>
      </c>
      <c r="K19" s="2">
        <v>2.1616262390911991E-2</v>
      </c>
    </row>
    <row r="20" spans="1:11" x14ac:dyDescent="0.2">
      <c r="A20" s="2" t="s">
        <v>26</v>
      </c>
      <c r="B20" s="2" t="s">
        <v>14</v>
      </c>
      <c r="C20" s="2" t="s">
        <v>15</v>
      </c>
      <c r="D20" s="2"/>
      <c r="E20" s="2">
        <v>9.0047525602456808</v>
      </c>
      <c r="F20" s="2"/>
      <c r="G20" s="2">
        <v>1.4659682619423959</v>
      </c>
      <c r="H20" s="2"/>
      <c r="I20" s="2">
        <v>0.1627993942237097</v>
      </c>
      <c r="J20" s="2">
        <v>0</v>
      </c>
      <c r="K20" s="2">
        <v>0</v>
      </c>
    </row>
    <row r="21" spans="1:11" x14ac:dyDescent="0.2">
      <c r="A21" s="2" t="s">
        <v>26</v>
      </c>
      <c r="B21" s="2" t="s">
        <v>16</v>
      </c>
      <c r="C21" s="2" t="s">
        <v>15</v>
      </c>
      <c r="D21" s="2"/>
      <c r="E21" s="2">
        <v>9.0047525602456808</v>
      </c>
      <c r="F21" s="2"/>
      <c r="G21" s="2">
        <v>1.4659682619423959</v>
      </c>
      <c r="H21" s="2"/>
      <c r="I21" s="2">
        <v>0.1627993942237097</v>
      </c>
      <c r="J21" s="2">
        <v>1.107752681245835E-2</v>
      </c>
      <c r="K21" s="2">
        <v>1.2301866973406449E-3</v>
      </c>
    </row>
    <row r="22" spans="1:11" x14ac:dyDescent="0.2">
      <c r="A22" s="2" t="s">
        <v>26</v>
      </c>
      <c r="B22" s="2" t="s">
        <v>17</v>
      </c>
      <c r="C22" s="2" t="s">
        <v>15</v>
      </c>
      <c r="D22" s="2"/>
      <c r="E22" s="2">
        <v>9.0047525602456808</v>
      </c>
      <c r="F22" s="2"/>
      <c r="G22" s="2">
        <v>1.4659682619423959</v>
      </c>
      <c r="H22" s="2"/>
      <c r="I22" s="2">
        <v>0.1627993942237097</v>
      </c>
      <c r="J22" s="2">
        <v>6.9381701103307353E-2</v>
      </c>
      <c r="K22" s="2">
        <v>7.7050091758894901E-3</v>
      </c>
    </row>
    <row r="23" spans="1:11" x14ac:dyDescent="0.2">
      <c r="A23" s="2" t="s">
        <v>26</v>
      </c>
      <c r="B23" s="2" t="s">
        <v>20</v>
      </c>
      <c r="C23" s="2" t="s">
        <v>15</v>
      </c>
      <c r="D23" s="2"/>
      <c r="E23" s="2">
        <v>9.0047525602456808</v>
      </c>
      <c r="F23" s="2"/>
      <c r="G23" s="2">
        <v>1.4659682619423959</v>
      </c>
      <c r="H23" s="2"/>
      <c r="I23" s="2">
        <v>0.1627993942237097</v>
      </c>
      <c r="J23" s="2">
        <v>0.25241588671883741</v>
      </c>
      <c r="K23" s="2">
        <v>2.8031407307426408E-2</v>
      </c>
    </row>
    <row r="24" spans="1:11" x14ac:dyDescent="0.2">
      <c r="A24" s="2" t="s">
        <v>26</v>
      </c>
      <c r="B24" s="2" t="s">
        <v>22</v>
      </c>
      <c r="C24" s="2" t="s">
        <v>15</v>
      </c>
      <c r="D24" s="2"/>
      <c r="E24" s="2">
        <v>9.0047525602456808</v>
      </c>
      <c r="F24" s="2"/>
      <c r="G24" s="2">
        <v>1.4659682619423959</v>
      </c>
      <c r="H24" s="2"/>
      <c r="I24" s="2">
        <v>0.1627993942237097</v>
      </c>
      <c r="J24" s="2">
        <v>9.9935238468711607E-2</v>
      </c>
      <c r="K24" s="2">
        <v>1.109805492156522E-2</v>
      </c>
    </row>
    <row r="25" spans="1:11" x14ac:dyDescent="0.2">
      <c r="A25" s="2" t="s">
        <v>26</v>
      </c>
      <c r="B25" s="2" t="s">
        <v>23</v>
      </c>
      <c r="C25" s="2" t="s">
        <v>15</v>
      </c>
      <c r="D25" s="2">
        <v>2.4325242767073529E-5</v>
      </c>
      <c r="E25" s="2">
        <v>9.0047525602456808</v>
      </c>
      <c r="F25" s="2">
        <v>2.701378256018381E-6</v>
      </c>
      <c r="G25" s="2">
        <v>1.4659682619423959</v>
      </c>
      <c r="H25" s="2">
        <v>1.6593294274217639E-5</v>
      </c>
      <c r="I25" s="2">
        <v>0.1627993942237097</v>
      </c>
      <c r="J25" s="2">
        <v>2.4637876864761939E-2</v>
      </c>
      <c r="K25" s="2">
        <v>2.7360970443023182E-3</v>
      </c>
    </row>
    <row r="26" spans="1:11" x14ac:dyDescent="0.2">
      <c r="A26" s="2" t="s">
        <v>26</v>
      </c>
      <c r="B26" s="2" t="s">
        <v>24</v>
      </c>
      <c r="C26" s="2" t="s">
        <v>15</v>
      </c>
      <c r="D26" s="2">
        <v>-8.5378513579022028E-2</v>
      </c>
      <c r="E26" s="2">
        <v>9.0047525602456808</v>
      </c>
      <c r="F26" s="2"/>
      <c r="G26" s="2">
        <v>1.4659682619423959</v>
      </c>
      <c r="H26" s="2"/>
      <c r="I26" s="2">
        <v>0.1627993942237097</v>
      </c>
      <c r="J26" s="2">
        <v>3.3916172796939698E-3</v>
      </c>
      <c r="K26" s="2">
        <v>3.7664747109957631E-4</v>
      </c>
    </row>
    <row r="27" spans="1:11" ht="16" thickBot="1" x14ac:dyDescent="0.25">
      <c r="A27" s="5" t="s">
        <v>26</v>
      </c>
      <c r="B27" s="5" t="s">
        <v>25</v>
      </c>
      <c r="C27" s="5" t="s">
        <v>15</v>
      </c>
      <c r="D27" s="5">
        <v>-4.56175422086852E-3</v>
      </c>
      <c r="E27" s="5">
        <v>9.0047525602456808</v>
      </c>
      <c r="F27" s="5"/>
      <c r="G27" s="5">
        <v>1.4659682619423959</v>
      </c>
      <c r="H27" s="5"/>
      <c r="I27" s="5">
        <v>0.1627993942237097</v>
      </c>
      <c r="J27" s="5">
        <v>6.0215002918063552E-2</v>
      </c>
      <c r="K27" s="5">
        <v>6.6870247144715182E-3</v>
      </c>
    </row>
    <row r="28" spans="1:11" x14ac:dyDescent="0.2">
      <c r="A28" s="3" t="s">
        <v>27</v>
      </c>
      <c r="B28" s="3" t="s">
        <v>12</v>
      </c>
      <c r="C28" s="3" t="s">
        <v>12</v>
      </c>
      <c r="D28" s="3">
        <v>4.2996180396802183E-2</v>
      </c>
      <c r="E28" s="3">
        <v>9.0047525602456808</v>
      </c>
      <c r="F28" s="3">
        <v>4.7748319689118806E-3</v>
      </c>
      <c r="G28" s="3">
        <v>0.17698480434482339</v>
      </c>
      <c r="H28" s="3">
        <v>0.2429371298624699</v>
      </c>
      <c r="I28" s="3">
        <v>1.9654599408558831E-2</v>
      </c>
      <c r="J28" s="3">
        <v>2.9348281834834782</v>
      </c>
      <c r="K28" s="3">
        <v>0.32591991438390011</v>
      </c>
    </row>
    <row r="29" spans="1:11" x14ac:dyDescent="0.2">
      <c r="A29" s="2" t="s">
        <v>27</v>
      </c>
      <c r="B29" s="2" t="s">
        <v>13</v>
      </c>
      <c r="C29" s="2" t="s">
        <v>13</v>
      </c>
      <c r="D29" s="2">
        <v>1.7583691241265249E-2</v>
      </c>
      <c r="E29" s="2">
        <v>9.0047525602456808</v>
      </c>
      <c r="F29" s="2">
        <v>1.952712317592601E-3</v>
      </c>
      <c r="G29" s="2">
        <v>0.17698480434482339</v>
      </c>
      <c r="H29" s="2">
        <v>9.9351417803115794E-2</v>
      </c>
      <c r="I29" s="2">
        <v>1.9654599408558831E-2</v>
      </c>
      <c r="J29" s="2">
        <v>0.94989753927880638</v>
      </c>
      <c r="K29" s="2">
        <v>0.1054884665540315</v>
      </c>
    </row>
    <row r="30" spans="1:11" x14ac:dyDescent="0.2">
      <c r="A30" s="2" t="s">
        <v>27</v>
      </c>
      <c r="B30" s="2" t="s">
        <v>18</v>
      </c>
      <c r="C30" s="2" t="s">
        <v>18</v>
      </c>
      <c r="D30" s="2">
        <v>4.5722663040957637E-2</v>
      </c>
      <c r="E30" s="2">
        <v>9.0047525602456808</v>
      </c>
      <c r="F30" s="2">
        <v>5.0776145968535278E-3</v>
      </c>
      <c r="G30" s="2">
        <v>0.17698480434482339</v>
      </c>
      <c r="H30" s="2">
        <v>0.25834230916161133</v>
      </c>
      <c r="I30" s="2">
        <v>1.9654599408558831E-2</v>
      </c>
      <c r="J30" s="2">
        <v>4.0790824894491742</v>
      </c>
      <c r="K30" s="2">
        <v>0.45299217964717542</v>
      </c>
    </row>
    <row r="31" spans="1:11" x14ac:dyDescent="0.2">
      <c r="A31" s="2" t="s">
        <v>27</v>
      </c>
      <c r="B31" s="2" t="s">
        <v>19</v>
      </c>
      <c r="C31" s="2" t="s">
        <v>19</v>
      </c>
      <c r="D31" s="2">
        <v>1.527321190116878E-2</v>
      </c>
      <c r="E31" s="2">
        <v>9.0047525602456808</v>
      </c>
      <c r="F31" s="2">
        <v>1.6961278834686901E-3</v>
      </c>
      <c r="G31" s="2">
        <v>0.17698480434482339</v>
      </c>
      <c r="H31" s="2">
        <v>8.6296741450252665E-2</v>
      </c>
      <c r="I31" s="2">
        <v>1.9654599408558831E-2</v>
      </c>
      <c r="J31" s="2">
        <v>0.30073751260908987</v>
      </c>
      <c r="K31" s="2">
        <v>3.3397643144220363E-2</v>
      </c>
    </row>
    <row r="32" spans="1:11" x14ac:dyDescent="0.2">
      <c r="A32" s="2" t="s">
        <v>27</v>
      </c>
      <c r="B32" s="2" t="s">
        <v>21</v>
      </c>
      <c r="C32" s="2" t="s">
        <v>21</v>
      </c>
      <c r="D32" s="2">
        <v>4.171801764363485E-2</v>
      </c>
      <c r="E32" s="2">
        <v>9.0047525602456808</v>
      </c>
      <c r="F32" s="2">
        <v>4.6328888400345601E-3</v>
      </c>
      <c r="G32" s="2">
        <v>0.17698480434482339</v>
      </c>
      <c r="H32" s="2">
        <v>0.23571525136335841</v>
      </c>
      <c r="I32" s="2">
        <v>1.9654599408558831E-2</v>
      </c>
      <c r="J32" s="2">
        <v>0.19464909410750711</v>
      </c>
      <c r="K32" s="2">
        <v>2.1616262390911991E-2</v>
      </c>
    </row>
    <row r="33" spans="1:11" x14ac:dyDescent="0.2">
      <c r="A33" s="2" t="s">
        <v>27</v>
      </c>
      <c r="B33" s="2" t="s">
        <v>14</v>
      </c>
      <c r="C33" s="2" t="s">
        <v>15</v>
      </c>
      <c r="D33" s="2"/>
      <c r="E33" s="2">
        <v>9.0047525602456808</v>
      </c>
      <c r="F33" s="2"/>
      <c r="G33" s="2">
        <v>0.17698480434482339</v>
      </c>
      <c r="H33" s="2"/>
      <c r="I33" s="2">
        <v>1.9654599408558831E-2</v>
      </c>
      <c r="J33" s="2">
        <v>0</v>
      </c>
      <c r="K33" s="2">
        <v>0</v>
      </c>
    </row>
    <row r="34" spans="1:11" x14ac:dyDescent="0.2">
      <c r="A34" s="2" t="s">
        <v>27</v>
      </c>
      <c r="B34" s="2" t="s">
        <v>16</v>
      </c>
      <c r="C34" s="2" t="s">
        <v>15</v>
      </c>
      <c r="D34" s="2">
        <v>7.17203712508349E-4</v>
      </c>
      <c r="E34" s="2">
        <v>9.0047525602456808</v>
      </c>
      <c r="F34" s="2">
        <v>7.9647242687674825E-5</v>
      </c>
      <c r="G34" s="2">
        <v>0.17698480434482339</v>
      </c>
      <c r="H34" s="2">
        <v>4.0523462743784792E-3</v>
      </c>
      <c r="I34" s="2">
        <v>1.9654599408558831E-2</v>
      </c>
      <c r="J34" s="2">
        <v>1.107752681245835E-2</v>
      </c>
      <c r="K34" s="2">
        <v>1.2301866973406449E-3</v>
      </c>
    </row>
    <row r="35" spans="1:11" x14ac:dyDescent="0.2">
      <c r="A35" s="2" t="s">
        <v>27</v>
      </c>
      <c r="B35" s="2" t="s">
        <v>17</v>
      </c>
      <c r="C35" s="2" t="s">
        <v>15</v>
      </c>
      <c r="D35" s="2"/>
      <c r="E35" s="2">
        <v>9.0047525602456808</v>
      </c>
      <c r="F35" s="2"/>
      <c r="G35" s="2">
        <v>0.17698480434482339</v>
      </c>
      <c r="H35" s="2"/>
      <c r="I35" s="2">
        <v>1.9654599408558831E-2</v>
      </c>
      <c r="J35" s="2">
        <v>6.9381701103307353E-2</v>
      </c>
      <c r="K35" s="2">
        <v>7.7050091758894901E-3</v>
      </c>
    </row>
    <row r="36" spans="1:11" x14ac:dyDescent="0.2">
      <c r="A36" s="2" t="s">
        <v>27</v>
      </c>
      <c r="B36" s="2" t="s">
        <v>20</v>
      </c>
      <c r="C36" s="2" t="s">
        <v>15</v>
      </c>
      <c r="D36" s="2"/>
      <c r="E36" s="2">
        <v>9.0047525602456808</v>
      </c>
      <c r="F36" s="2"/>
      <c r="G36" s="2">
        <v>0.17698480434482339</v>
      </c>
      <c r="H36" s="2"/>
      <c r="I36" s="2">
        <v>1.9654599408558831E-2</v>
      </c>
      <c r="J36" s="2">
        <v>0.25241588671883741</v>
      </c>
      <c r="K36" s="2">
        <v>2.8031407307426408E-2</v>
      </c>
    </row>
    <row r="37" spans="1:11" x14ac:dyDescent="0.2">
      <c r="A37" s="2" t="s">
        <v>27</v>
      </c>
      <c r="B37" s="2" t="s">
        <v>22</v>
      </c>
      <c r="C37" s="2" t="s">
        <v>15</v>
      </c>
      <c r="D37" s="2"/>
      <c r="E37" s="2">
        <v>9.0047525602456808</v>
      </c>
      <c r="F37" s="2"/>
      <c r="G37" s="2">
        <v>0.17698480434482339</v>
      </c>
      <c r="H37" s="2"/>
      <c r="I37" s="2">
        <v>1.9654599408558831E-2</v>
      </c>
      <c r="J37" s="2">
        <v>9.9935238468711607E-2</v>
      </c>
      <c r="K37" s="2">
        <v>1.109805492156522E-2</v>
      </c>
    </row>
    <row r="38" spans="1:11" x14ac:dyDescent="0.2">
      <c r="A38" s="2" t="s">
        <v>27</v>
      </c>
      <c r="B38" s="2" t="s">
        <v>23</v>
      </c>
      <c r="C38" s="2" t="s">
        <v>15</v>
      </c>
      <c r="D38" s="2">
        <v>2.0600825193055538E-3</v>
      </c>
      <c r="E38" s="2">
        <v>9.0047525602456808</v>
      </c>
      <c r="F38" s="2">
        <v>2.2877724907183319E-4</v>
      </c>
      <c r="G38" s="2">
        <v>0.17698480434482339</v>
      </c>
      <c r="H38" s="2">
        <v>1.16398835873607E-2</v>
      </c>
      <c r="I38" s="2">
        <v>1.9654599408558831E-2</v>
      </c>
      <c r="J38" s="2">
        <v>2.4637876864761939E-2</v>
      </c>
      <c r="K38" s="2">
        <v>2.7360970443023182E-3</v>
      </c>
    </row>
    <row r="39" spans="1:11" x14ac:dyDescent="0.2">
      <c r="A39" s="2" t="s">
        <v>27</v>
      </c>
      <c r="B39" s="2" t="s">
        <v>24</v>
      </c>
      <c r="C39" s="2" t="s">
        <v>15</v>
      </c>
      <c r="D39" s="2"/>
      <c r="E39" s="2">
        <v>9.0047525602456808</v>
      </c>
      <c r="F39" s="2"/>
      <c r="G39" s="2">
        <v>0.17698480434482339</v>
      </c>
      <c r="H39" s="2"/>
      <c r="I39" s="2">
        <v>1.9654599408558831E-2</v>
      </c>
      <c r="J39" s="2">
        <v>3.3916172796939698E-3</v>
      </c>
      <c r="K39" s="2">
        <v>3.7664747109957631E-4</v>
      </c>
    </row>
    <row r="40" spans="1:11" ht="16" thickBot="1" x14ac:dyDescent="0.25">
      <c r="A40" s="5" t="s">
        <v>27</v>
      </c>
      <c r="B40" s="5" t="s">
        <v>25</v>
      </c>
      <c r="C40" s="5" t="s">
        <v>15</v>
      </c>
      <c r="D40" s="5">
        <v>1.091375388918076E-2</v>
      </c>
      <c r="E40" s="5">
        <v>9.0047525602456808</v>
      </c>
      <c r="F40" s="5">
        <v>1.211999309938061E-3</v>
      </c>
      <c r="G40" s="5">
        <v>0.17698480434482339</v>
      </c>
      <c r="H40" s="5">
        <v>6.1664920497452709E-2</v>
      </c>
      <c r="I40" s="5">
        <v>1.9654599408558831E-2</v>
      </c>
      <c r="J40" s="5">
        <v>6.0215002918063552E-2</v>
      </c>
      <c r="K40" s="5">
        <v>6.6870247144715182E-3</v>
      </c>
    </row>
    <row r="41" spans="1:11" x14ac:dyDescent="0.2">
      <c r="A41" s="3" t="s">
        <v>28</v>
      </c>
      <c r="B41" s="3" t="s">
        <v>12</v>
      </c>
      <c r="C41" s="3" t="s">
        <v>12</v>
      </c>
      <c r="D41" s="3">
        <v>8.4841208595324621E-3</v>
      </c>
      <c r="E41" s="3">
        <v>9.0047525602456808</v>
      </c>
      <c r="F41" s="3">
        <v>9.4218256445916004E-4</v>
      </c>
      <c r="G41" s="3">
        <v>7.8859532020559842E-2</v>
      </c>
      <c r="H41" s="3">
        <v>0.1075852296120718</v>
      </c>
      <c r="I41" s="3">
        <v>8.7575456952265519E-3</v>
      </c>
      <c r="J41" s="3">
        <v>2.9348281834834782</v>
      </c>
      <c r="K41" s="3">
        <v>0.32591991438390011</v>
      </c>
    </row>
    <row r="42" spans="1:11" x14ac:dyDescent="0.2">
      <c r="A42" s="2" t="s">
        <v>28</v>
      </c>
      <c r="B42" s="2" t="s">
        <v>13</v>
      </c>
      <c r="C42" s="2" t="s">
        <v>13</v>
      </c>
      <c r="D42" s="2">
        <v>-1.2083955216799151E-3</v>
      </c>
      <c r="E42" s="2">
        <v>9.0047525602456808</v>
      </c>
      <c r="F42" s="2"/>
      <c r="G42" s="2">
        <v>7.8859532020559842E-2</v>
      </c>
      <c r="H42" s="2"/>
      <c r="I42" s="2">
        <v>8.7575456952265519E-3</v>
      </c>
      <c r="J42" s="2">
        <v>0.94989753927880638</v>
      </c>
      <c r="K42" s="2">
        <v>0.1054884665540315</v>
      </c>
    </row>
    <row r="43" spans="1:11" x14ac:dyDescent="0.2">
      <c r="A43" s="2" t="s">
        <v>28</v>
      </c>
      <c r="B43" s="2" t="s">
        <v>18</v>
      </c>
      <c r="C43" s="2" t="s">
        <v>18</v>
      </c>
      <c r="D43" s="2">
        <v>4.8279825771389423E-2</v>
      </c>
      <c r="E43" s="2">
        <v>9.0047525602456808</v>
      </c>
      <c r="F43" s="2">
        <v>5.361593830410836E-3</v>
      </c>
      <c r="G43" s="2">
        <v>7.8859532020559842E-2</v>
      </c>
      <c r="H43" s="2">
        <v>0.61222561856951119</v>
      </c>
      <c r="I43" s="2">
        <v>8.7575456952265519E-3</v>
      </c>
      <c r="J43" s="2">
        <v>4.0790824894491742</v>
      </c>
      <c r="K43" s="2">
        <v>0.45299217964717542</v>
      </c>
    </row>
    <row r="44" spans="1:11" x14ac:dyDescent="0.2">
      <c r="A44" s="2" t="s">
        <v>28</v>
      </c>
      <c r="B44" s="2" t="s">
        <v>19</v>
      </c>
      <c r="C44" s="2" t="s">
        <v>19</v>
      </c>
      <c r="D44" s="2">
        <v>2.1541343168273851E-2</v>
      </c>
      <c r="E44" s="2">
        <v>9.0047525602456808</v>
      </c>
      <c r="F44" s="2">
        <v>2.3922193335300409E-3</v>
      </c>
      <c r="G44" s="2">
        <v>7.8859532020559842E-2</v>
      </c>
      <c r="H44" s="2">
        <v>0.2731609307884012</v>
      </c>
      <c r="I44" s="2">
        <v>8.7575456952265519E-3</v>
      </c>
      <c r="J44" s="2">
        <v>0.30073751260908987</v>
      </c>
      <c r="K44" s="2">
        <v>3.3397643144220363E-2</v>
      </c>
    </row>
    <row r="45" spans="1:11" x14ac:dyDescent="0.2">
      <c r="A45" s="2" t="s">
        <v>28</v>
      </c>
      <c r="B45" s="2" t="s">
        <v>21</v>
      </c>
      <c r="C45" s="2" t="s">
        <v>21</v>
      </c>
      <c r="D45" s="2">
        <v>-6.758427824972363E-3</v>
      </c>
      <c r="E45" s="2">
        <v>9.0047525602456808</v>
      </c>
      <c r="F45" s="2"/>
      <c r="G45" s="2">
        <v>7.8859532020559842E-2</v>
      </c>
      <c r="H45" s="2"/>
      <c r="I45" s="2">
        <v>8.7575456952265519E-3</v>
      </c>
      <c r="J45" s="2">
        <v>0.19464909410750711</v>
      </c>
      <c r="K45" s="2">
        <v>2.1616262390911991E-2</v>
      </c>
    </row>
    <row r="46" spans="1:11" x14ac:dyDescent="0.2">
      <c r="A46" s="2" t="s">
        <v>28</v>
      </c>
      <c r="B46" s="2" t="s">
        <v>14</v>
      </c>
      <c r="C46" s="2" t="s">
        <v>15</v>
      </c>
      <c r="D46" s="2"/>
      <c r="E46" s="2">
        <v>9.0047525602456808</v>
      </c>
      <c r="F46" s="2"/>
      <c r="G46" s="2">
        <v>7.8859532020559842E-2</v>
      </c>
      <c r="H46" s="2"/>
      <c r="I46" s="2">
        <v>8.7575456952265519E-3</v>
      </c>
      <c r="J46" s="2">
        <v>0</v>
      </c>
      <c r="K46" s="2">
        <v>0</v>
      </c>
    </row>
    <row r="47" spans="1:11" x14ac:dyDescent="0.2">
      <c r="A47" s="2" t="s">
        <v>28</v>
      </c>
      <c r="B47" s="2" t="s">
        <v>16</v>
      </c>
      <c r="C47" s="2" t="s">
        <v>15</v>
      </c>
      <c r="D47" s="2">
        <v>-2.2771470063096661E-4</v>
      </c>
      <c r="E47" s="2">
        <v>9.0047525602456808</v>
      </c>
      <c r="F47" s="2"/>
      <c r="G47" s="2">
        <v>7.8859532020559842E-2</v>
      </c>
      <c r="H47" s="2"/>
      <c r="I47" s="2">
        <v>8.7575456952265519E-3</v>
      </c>
      <c r="J47" s="2">
        <v>1.107752681245835E-2</v>
      </c>
      <c r="K47" s="2">
        <v>1.2301866973406449E-3</v>
      </c>
    </row>
    <row r="48" spans="1:11" x14ac:dyDescent="0.2">
      <c r="A48" s="2" t="s">
        <v>28</v>
      </c>
      <c r="B48" s="2" t="s">
        <v>17</v>
      </c>
      <c r="C48" s="2" t="s">
        <v>15</v>
      </c>
      <c r="D48" s="2"/>
      <c r="E48" s="2">
        <v>9.0047525602456808</v>
      </c>
      <c r="F48" s="2"/>
      <c r="G48" s="2">
        <v>7.8859532020559842E-2</v>
      </c>
      <c r="H48" s="2"/>
      <c r="I48" s="2">
        <v>8.7575456952265519E-3</v>
      </c>
      <c r="J48" s="2">
        <v>6.9381701103307353E-2</v>
      </c>
      <c r="K48" s="2">
        <v>7.7050091758894901E-3</v>
      </c>
    </row>
    <row r="49" spans="1:11" x14ac:dyDescent="0.2">
      <c r="A49" s="2" t="s">
        <v>28</v>
      </c>
      <c r="B49" s="2" t="s">
        <v>20</v>
      </c>
      <c r="C49" s="2" t="s">
        <v>15</v>
      </c>
      <c r="D49" s="2"/>
      <c r="E49" s="2">
        <v>9.0047525602456808</v>
      </c>
      <c r="F49" s="2"/>
      <c r="G49" s="2">
        <v>7.8859532020559842E-2</v>
      </c>
      <c r="H49" s="2"/>
      <c r="I49" s="2">
        <v>8.7575456952265519E-3</v>
      </c>
      <c r="J49" s="2">
        <v>0.25241588671883741</v>
      </c>
      <c r="K49" s="2">
        <v>2.8031407307426408E-2</v>
      </c>
    </row>
    <row r="50" spans="1:11" x14ac:dyDescent="0.2">
      <c r="A50" s="2" t="s">
        <v>28</v>
      </c>
      <c r="B50" s="2" t="s">
        <v>22</v>
      </c>
      <c r="C50" s="2" t="s">
        <v>15</v>
      </c>
      <c r="D50" s="2"/>
      <c r="E50" s="2">
        <v>9.0047525602456808</v>
      </c>
      <c r="F50" s="2"/>
      <c r="G50" s="2">
        <v>7.8859532020559842E-2</v>
      </c>
      <c r="H50" s="2"/>
      <c r="I50" s="2">
        <v>8.7575456952265519E-3</v>
      </c>
      <c r="J50" s="2">
        <v>9.9935238468711607E-2</v>
      </c>
      <c r="K50" s="2">
        <v>1.109805492156522E-2</v>
      </c>
    </row>
    <row r="51" spans="1:11" x14ac:dyDescent="0.2">
      <c r="A51" s="2" t="s">
        <v>28</v>
      </c>
      <c r="B51" s="2" t="s">
        <v>23</v>
      </c>
      <c r="C51" s="2" t="s">
        <v>15</v>
      </c>
      <c r="D51" s="2">
        <v>5.5424222136410081E-4</v>
      </c>
      <c r="E51" s="2">
        <v>9.0047525602456808</v>
      </c>
      <c r="F51" s="2">
        <v>6.1549966826515348E-5</v>
      </c>
      <c r="G51" s="2">
        <v>7.8859532020559842E-2</v>
      </c>
      <c r="H51" s="2">
        <v>7.0282210300157714E-3</v>
      </c>
      <c r="I51" s="2">
        <v>8.7575456952265519E-3</v>
      </c>
      <c r="J51" s="2">
        <v>2.4637876864761939E-2</v>
      </c>
      <c r="K51" s="2">
        <v>2.7360970443023182E-3</v>
      </c>
    </row>
    <row r="52" spans="1:11" x14ac:dyDescent="0.2">
      <c r="A52" s="2" t="s">
        <v>28</v>
      </c>
      <c r="B52" s="2" t="s">
        <v>24</v>
      </c>
      <c r="C52" s="2" t="s">
        <v>15</v>
      </c>
      <c r="D52" s="2"/>
      <c r="E52" s="2">
        <v>9.0047525602456808</v>
      </c>
      <c r="F52" s="2"/>
      <c r="G52" s="2">
        <v>7.8859532020559842E-2</v>
      </c>
      <c r="H52" s="2"/>
      <c r="I52" s="2">
        <v>8.7575456952265519E-3</v>
      </c>
      <c r="J52" s="2">
        <v>3.3916172796939698E-3</v>
      </c>
      <c r="K52" s="2">
        <v>3.7664747109957631E-4</v>
      </c>
    </row>
    <row r="53" spans="1:11" ht="16" thickBot="1" x14ac:dyDescent="0.25">
      <c r="A53" s="5" t="s">
        <v>28</v>
      </c>
      <c r="B53" s="5" t="s">
        <v>25</v>
      </c>
      <c r="C53" s="5" t="s">
        <v>15</v>
      </c>
      <c r="D53" s="5">
        <v>-5.408093927427313E-3</v>
      </c>
      <c r="E53" s="5">
        <v>9.0047525602456808</v>
      </c>
      <c r="F53" s="5"/>
      <c r="G53" s="5">
        <v>7.8859532020559842E-2</v>
      </c>
      <c r="H53" s="5"/>
      <c r="I53" s="5">
        <v>8.7575456952265519E-3</v>
      </c>
      <c r="J53" s="5">
        <v>6.0215002918063552E-2</v>
      </c>
      <c r="K53" s="5">
        <v>6.6870247144715182E-3</v>
      </c>
    </row>
    <row r="54" spans="1:11" x14ac:dyDescent="0.2">
      <c r="A54" s="3" t="s">
        <v>29</v>
      </c>
      <c r="B54" s="3" t="s">
        <v>12</v>
      </c>
      <c r="C54" s="3" t="s">
        <v>12</v>
      </c>
      <c r="D54" s="3">
        <v>1.53132284886005E-2</v>
      </c>
      <c r="E54" s="3">
        <v>9.0047525602456808</v>
      </c>
      <c r="F54" s="3">
        <v>1.700571824283721E-3</v>
      </c>
      <c r="G54" s="3">
        <v>0.128533793749671</v>
      </c>
      <c r="H54" s="3">
        <v>0.11913776168798169</v>
      </c>
      <c r="I54" s="3">
        <v>1.4273995080900281E-2</v>
      </c>
      <c r="J54" s="3">
        <v>2.9348281834834782</v>
      </c>
      <c r="K54" s="3">
        <v>0.32591991438390011</v>
      </c>
    </row>
    <row r="55" spans="1:11" x14ac:dyDescent="0.2">
      <c r="A55" s="2" t="s">
        <v>29</v>
      </c>
      <c r="B55" s="2" t="s">
        <v>13</v>
      </c>
      <c r="C55" s="2" t="s">
        <v>13</v>
      </c>
      <c r="D55" s="2">
        <v>5.4735169501586036E-4</v>
      </c>
      <c r="E55" s="2">
        <v>9.0047525602456808</v>
      </c>
      <c r="F55" s="2">
        <v>6.0784756866314901E-5</v>
      </c>
      <c r="G55" s="2">
        <v>0.128533793749671</v>
      </c>
      <c r="H55" s="2">
        <v>4.2584263565881193E-3</v>
      </c>
      <c r="I55" s="2">
        <v>1.4273995080900281E-2</v>
      </c>
      <c r="J55" s="2">
        <v>0.94989753927880638</v>
      </c>
      <c r="K55" s="2">
        <v>0.1054884665540315</v>
      </c>
    </row>
    <row r="56" spans="1:11" x14ac:dyDescent="0.2">
      <c r="A56" s="2" t="s">
        <v>29</v>
      </c>
      <c r="B56" s="2" t="s">
        <v>18</v>
      </c>
      <c r="C56" s="2" t="s">
        <v>18</v>
      </c>
      <c r="D56" s="2">
        <v>5.3499331576762919E-2</v>
      </c>
      <c r="E56" s="2">
        <v>9.0047525602456808</v>
      </c>
      <c r="F56" s="2">
        <v>5.9412328344204133E-3</v>
      </c>
      <c r="G56" s="2">
        <v>0.128533793749671</v>
      </c>
      <c r="H56" s="2">
        <v>0.41622774848579341</v>
      </c>
      <c r="I56" s="2">
        <v>1.4273995080900281E-2</v>
      </c>
      <c r="J56" s="2">
        <v>4.0790824894491742</v>
      </c>
      <c r="K56" s="2">
        <v>0.45299217964717542</v>
      </c>
    </row>
    <row r="57" spans="1:11" x14ac:dyDescent="0.2">
      <c r="A57" s="2" t="s">
        <v>29</v>
      </c>
      <c r="B57" s="2" t="s">
        <v>19</v>
      </c>
      <c r="C57" s="2" t="s">
        <v>19</v>
      </c>
      <c r="D57" s="2">
        <v>8.8980704552530515E-3</v>
      </c>
      <c r="E57" s="2">
        <v>9.0047525602456808</v>
      </c>
      <c r="F57" s="2">
        <v>9.8815268889634899E-4</v>
      </c>
      <c r="G57" s="2">
        <v>0.128533793749671</v>
      </c>
      <c r="H57" s="2">
        <v>6.9227478592771452E-2</v>
      </c>
      <c r="I57" s="2">
        <v>1.4273995080900281E-2</v>
      </c>
      <c r="J57" s="2">
        <v>0.30073751260908987</v>
      </c>
      <c r="K57" s="2">
        <v>3.3397643144220363E-2</v>
      </c>
    </row>
    <row r="58" spans="1:11" x14ac:dyDescent="0.2">
      <c r="A58" s="2" t="s">
        <v>29</v>
      </c>
      <c r="B58" s="2" t="s">
        <v>21</v>
      </c>
      <c r="C58" s="2" t="s">
        <v>21</v>
      </c>
      <c r="D58" s="2">
        <v>4.2805579949532727E-2</v>
      </c>
      <c r="E58" s="2">
        <v>9.0047525602456808</v>
      </c>
      <c r="F58" s="2">
        <v>4.7536653187463989E-3</v>
      </c>
      <c r="G58" s="2">
        <v>0.128533793749671</v>
      </c>
      <c r="H58" s="2">
        <v>0.33302977139926121</v>
      </c>
      <c r="I58" s="2">
        <v>1.4273995080900281E-2</v>
      </c>
      <c r="J58" s="2">
        <v>0.19464909410750711</v>
      </c>
      <c r="K58" s="2">
        <v>2.1616262390911991E-2</v>
      </c>
    </row>
    <row r="59" spans="1:11" x14ac:dyDescent="0.2">
      <c r="A59" s="2" t="s">
        <v>29</v>
      </c>
      <c r="B59" s="2" t="s">
        <v>14</v>
      </c>
      <c r="C59" s="2" t="s">
        <v>15</v>
      </c>
      <c r="D59" s="2"/>
      <c r="E59" s="2">
        <v>9.0047525602456808</v>
      </c>
      <c r="F59" s="2"/>
      <c r="G59" s="2">
        <v>0.128533793749671</v>
      </c>
      <c r="H59" s="2"/>
      <c r="I59" s="2">
        <v>1.4273995080900281E-2</v>
      </c>
      <c r="J59" s="2">
        <v>0</v>
      </c>
      <c r="K59" s="2">
        <v>0</v>
      </c>
    </row>
    <row r="60" spans="1:11" x14ac:dyDescent="0.2">
      <c r="A60" s="2" t="s">
        <v>29</v>
      </c>
      <c r="B60" s="2" t="s">
        <v>16</v>
      </c>
      <c r="C60" s="2" t="s">
        <v>15</v>
      </c>
      <c r="D60" s="2">
        <v>3.066069328972324E-4</v>
      </c>
      <c r="E60" s="2">
        <v>9.0047525602456808</v>
      </c>
      <c r="F60" s="2">
        <v>3.4049456755851937E-5</v>
      </c>
      <c r="G60" s="2">
        <v>0.128533793749671</v>
      </c>
      <c r="H60" s="2">
        <v>2.3854188377445068E-3</v>
      </c>
      <c r="I60" s="2">
        <v>1.4273995080900281E-2</v>
      </c>
      <c r="J60" s="2">
        <v>1.107752681245835E-2</v>
      </c>
      <c r="K60" s="2">
        <v>1.2301866973406449E-3</v>
      </c>
    </row>
    <row r="61" spans="1:11" x14ac:dyDescent="0.2">
      <c r="A61" s="2" t="s">
        <v>29</v>
      </c>
      <c r="B61" s="2" t="s">
        <v>17</v>
      </c>
      <c r="C61" s="2" t="s">
        <v>15</v>
      </c>
      <c r="D61" s="2"/>
      <c r="E61" s="2">
        <v>9.0047525602456808</v>
      </c>
      <c r="F61" s="2"/>
      <c r="G61" s="2">
        <v>0.128533793749671</v>
      </c>
      <c r="H61" s="2"/>
      <c r="I61" s="2">
        <v>1.4273995080900281E-2</v>
      </c>
      <c r="J61" s="2">
        <v>6.9381701103307353E-2</v>
      </c>
      <c r="K61" s="2">
        <v>7.7050091758894901E-3</v>
      </c>
    </row>
    <row r="62" spans="1:11" x14ac:dyDescent="0.2">
      <c r="A62" s="2" t="s">
        <v>29</v>
      </c>
      <c r="B62" s="2" t="s">
        <v>20</v>
      </c>
      <c r="C62" s="2" t="s">
        <v>15</v>
      </c>
      <c r="D62" s="2"/>
      <c r="E62" s="2">
        <v>9.0047525602456808</v>
      </c>
      <c r="F62" s="2"/>
      <c r="G62" s="2">
        <v>0.128533793749671</v>
      </c>
      <c r="H62" s="2"/>
      <c r="I62" s="2">
        <v>1.4273995080900281E-2</v>
      </c>
      <c r="J62" s="2">
        <v>0.25241588671883741</v>
      </c>
      <c r="K62" s="2">
        <v>2.8031407307426408E-2</v>
      </c>
    </row>
    <row r="63" spans="1:11" x14ac:dyDescent="0.2">
      <c r="A63" s="2" t="s">
        <v>29</v>
      </c>
      <c r="B63" s="2" t="s">
        <v>22</v>
      </c>
      <c r="C63" s="2" t="s">
        <v>15</v>
      </c>
      <c r="D63" s="2">
        <v>2.8803187447582431E-3</v>
      </c>
      <c r="E63" s="2">
        <v>9.0047525602456808</v>
      </c>
      <c r="F63" s="2">
        <v>3.1986650665719773E-4</v>
      </c>
      <c r="G63" s="2">
        <v>0.128533793749671</v>
      </c>
      <c r="H63" s="2">
        <v>2.240903859391153E-2</v>
      </c>
      <c r="I63" s="2">
        <v>1.4273995080900281E-2</v>
      </c>
      <c r="J63" s="2">
        <v>9.9935238468711607E-2</v>
      </c>
      <c r="K63" s="2">
        <v>1.109805492156522E-2</v>
      </c>
    </row>
    <row r="64" spans="1:11" x14ac:dyDescent="0.2">
      <c r="A64" s="2" t="s">
        <v>29</v>
      </c>
      <c r="B64" s="2" t="s">
        <v>23</v>
      </c>
      <c r="C64" s="2" t="s">
        <v>15</v>
      </c>
      <c r="D64" s="2">
        <v>3.7776687616769691E-4</v>
      </c>
      <c r="E64" s="2">
        <v>9.0047525602456808</v>
      </c>
      <c r="F64" s="2">
        <v>4.1951944113985753E-5</v>
      </c>
      <c r="G64" s="2">
        <v>0.128533793749671</v>
      </c>
      <c r="H64" s="2">
        <v>2.9390471186388971E-3</v>
      </c>
      <c r="I64" s="2">
        <v>1.4273995080900281E-2</v>
      </c>
      <c r="J64" s="2">
        <v>2.4637876864761939E-2</v>
      </c>
      <c r="K64" s="2">
        <v>2.7360970443023182E-3</v>
      </c>
    </row>
    <row r="65" spans="1:11" x14ac:dyDescent="0.2">
      <c r="A65" s="2" t="s">
        <v>29</v>
      </c>
      <c r="B65" s="2" t="s">
        <v>24</v>
      </c>
      <c r="C65" s="2" t="s">
        <v>15</v>
      </c>
      <c r="D65" s="2">
        <v>3.0713821140124198E-4</v>
      </c>
      <c r="E65" s="2">
        <v>9.0047525602456808</v>
      </c>
      <c r="F65" s="2">
        <v>3.4108456545180431E-5</v>
      </c>
      <c r="G65" s="2">
        <v>0.128533793749671</v>
      </c>
      <c r="H65" s="2">
        <v>2.389552213789131E-3</v>
      </c>
      <c r="I65" s="2">
        <v>1.4273995080900281E-2</v>
      </c>
      <c r="J65" s="2">
        <v>3.3916172796939698E-3</v>
      </c>
      <c r="K65" s="2">
        <v>3.7664747109957631E-4</v>
      </c>
    </row>
    <row r="66" spans="1:11" ht="16" thickBot="1" x14ac:dyDescent="0.25">
      <c r="A66" s="5" t="s">
        <v>29</v>
      </c>
      <c r="B66" s="5" t="s">
        <v>25</v>
      </c>
      <c r="C66" s="5" t="s">
        <v>15</v>
      </c>
      <c r="D66" s="5">
        <v>3.5984008192815578E-3</v>
      </c>
      <c r="E66" s="5">
        <v>9.0047525602456808</v>
      </c>
      <c r="F66" s="5">
        <v>3.9961129361486649E-4</v>
      </c>
      <c r="G66" s="5">
        <v>0.128533793749671</v>
      </c>
      <c r="H66" s="5">
        <v>2.799575671352008E-2</v>
      </c>
      <c r="I66" s="5">
        <v>1.4273995080900281E-2</v>
      </c>
      <c r="J66" s="5">
        <v>6.0215002918063552E-2</v>
      </c>
      <c r="K66" s="5">
        <v>6.6870247144715182E-3</v>
      </c>
    </row>
    <row r="67" spans="1:11" x14ac:dyDescent="0.2">
      <c r="A67" s="3" t="s">
        <v>30</v>
      </c>
      <c r="B67" s="3" t="s">
        <v>12</v>
      </c>
      <c r="C67" s="3" t="s">
        <v>12</v>
      </c>
      <c r="D67" s="3">
        <v>0.44010506351981382</v>
      </c>
      <c r="E67" s="3">
        <v>9.0047525602456808</v>
      </c>
      <c r="F67" s="3">
        <v>4.8874753700928593E-2</v>
      </c>
      <c r="G67" s="3">
        <v>5.4140345116643553</v>
      </c>
      <c r="H67" s="3">
        <v>8.128966717364329E-2</v>
      </c>
      <c r="I67" s="3">
        <v>0.60124189703627362</v>
      </c>
      <c r="J67" s="3">
        <v>2.9348281834834782</v>
      </c>
      <c r="K67" s="3">
        <v>0.32591991438390011</v>
      </c>
    </row>
    <row r="68" spans="1:11" x14ac:dyDescent="0.2">
      <c r="A68" s="2" t="s">
        <v>30</v>
      </c>
      <c r="B68" s="2" t="s">
        <v>13</v>
      </c>
      <c r="C68" s="2" t="s">
        <v>13</v>
      </c>
      <c r="D68" s="2">
        <v>0.49876575133639162</v>
      </c>
      <c r="E68" s="2">
        <v>9.0047525602456808</v>
      </c>
      <c r="F68" s="2">
        <v>5.5389167886561397E-2</v>
      </c>
      <c r="G68" s="2">
        <v>5.4140345116643553</v>
      </c>
      <c r="H68" s="2">
        <v>9.2124597702843883E-2</v>
      </c>
      <c r="I68" s="2">
        <v>0.60124189703627362</v>
      </c>
      <c r="J68" s="2">
        <v>0.94989753927880638</v>
      </c>
      <c r="K68" s="2">
        <v>0.1054884665540315</v>
      </c>
    </row>
    <row r="69" spans="1:11" x14ac:dyDescent="0.2">
      <c r="A69" s="2" t="s">
        <v>30</v>
      </c>
      <c r="B69" s="2" t="s">
        <v>18</v>
      </c>
      <c r="C69" s="2" t="s">
        <v>18</v>
      </c>
      <c r="D69" s="2">
        <v>3.7530922511879758</v>
      </c>
      <c r="E69" s="2">
        <v>9.0047525602456808</v>
      </c>
      <c r="F69" s="2">
        <v>0.41679015898306693</v>
      </c>
      <c r="G69" s="2">
        <v>5.4140345116643553</v>
      </c>
      <c r="H69" s="2">
        <v>0.6932154279958993</v>
      </c>
      <c r="I69" s="2">
        <v>0.60124189703627362</v>
      </c>
      <c r="J69" s="2">
        <v>4.0790824894491742</v>
      </c>
      <c r="K69" s="2">
        <v>0.45299217964717542</v>
      </c>
    </row>
    <row r="70" spans="1:11" x14ac:dyDescent="0.2">
      <c r="A70" s="2" t="s">
        <v>30</v>
      </c>
      <c r="B70" s="2" t="s">
        <v>19</v>
      </c>
      <c r="C70" s="2" t="s">
        <v>19</v>
      </c>
      <c r="D70" s="2">
        <v>0.1777072931728618</v>
      </c>
      <c r="E70" s="2">
        <v>9.0047525602456808</v>
      </c>
      <c r="F70" s="2">
        <v>1.9734833576372401E-2</v>
      </c>
      <c r="G70" s="2">
        <v>5.4140345116643553</v>
      </c>
      <c r="H70" s="2">
        <v>3.28234503843663E-2</v>
      </c>
      <c r="I70" s="2">
        <v>0.60124189703627362</v>
      </c>
      <c r="J70" s="2">
        <v>0.30073751260908987</v>
      </c>
      <c r="K70" s="2">
        <v>3.3397643144220363E-2</v>
      </c>
    </row>
    <row r="71" spans="1:11" x14ac:dyDescent="0.2">
      <c r="A71" s="2" t="s">
        <v>30</v>
      </c>
      <c r="B71" s="2" t="s">
        <v>21</v>
      </c>
      <c r="C71" s="2" t="s">
        <v>21</v>
      </c>
      <c r="D71" s="2">
        <v>4.6953604794638303E-2</v>
      </c>
      <c r="E71" s="2">
        <v>9.0047525602456808</v>
      </c>
      <c r="F71" s="2">
        <v>5.2143137171730613E-3</v>
      </c>
      <c r="G71" s="2">
        <v>5.4140345116643553</v>
      </c>
      <c r="H71" s="2">
        <v>8.6725721259216827E-3</v>
      </c>
      <c r="I71" s="2">
        <v>0.60124189703627362</v>
      </c>
      <c r="J71" s="2">
        <v>0.19464909410750711</v>
      </c>
      <c r="K71" s="2">
        <v>2.1616262390911991E-2</v>
      </c>
    </row>
    <row r="72" spans="1:11" x14ac:dyDescent="0.2">
      <c r="A72" s="2" t="s">
        <v>30</v>
      </c>
      <c r="B72" s="2" t="s">
        <v>14</v>
      </c>
      <c r="C72" s="2" t="s">
        <v>15</v>
      </c>
      <c r="D72" s="2"/>
      <c r="E72" s="2">
        <v>9.0047525602456808</v>
      </c>
      <c r="F72" s="2"/>
      <c r="G72" s="2">
        <v>5.4140345116643553</v>
      </c>
      <c r="H72" s="2"/>
      <c r="I72" s="2">
        <v>0.60124189703627362</v>
      </c>
      <c r="J72" s="2">
        <v>0</v>
      </c>
      <c r="K72" s="2">
        <v>0</v>
      </c>
    </row>
    <row r="73" spans="1:11" x14ac:dyDescent="0.2">
      <c r="A73" s="2" t="s">
        <v>30</v>
      </c>
      <c r="B73" s="2" t="s">
        <v>16</v>
      </c>
      <c r="C73" s="2" t="s">
        <v>15</v>
      </c>
      <c r="D73" s="2">
        <v>1.005371616705277E-2</v>
      </c>
      <c r="E73" s="2">
        <v>9.0047525602456808</v>
      </c>
      <c r="F73" s="2">
        <v>1.116489997897118E-3</v>
      </c>
      <c r="G73" s="2">
        <v>5.4140345116643553</v>
      </c>
      <c r="H73" s="2">
        <v>1.8569730476213949E-3</v>
      </c>
      <c r="I73" s="2">
        <v>0.60124189703627362</v>
      </c>
      <c r="J73" s="2">
        <v>1.107752681245835E-2</v>
      </c>
      <c r="K73" s="2">
        <v>1.2301866973406449E-3</v>
      </c>
    </row>
    <row r="74" spans="1:11" x14ac:dyDescent="0.2">
      <c r="A74" s="2" t="s">
        <v>30</v>
      </c>
      <c r="B74" s="2" t="s">
        <v>17</v>
      </c>
      <c r="C74" s="2" t="s">
        <v>15</v>
      </c>
      <c r="D74" s="2">
        <v>6.9381701103307353E-2</v>
      </c>
      <c r="E74" s="2">
        <v>9.0047525602456808</v>
      </c>
      <c r="F74" s="2">
        <v>7.7050091758894901E-3</v>
      </c>
      <c r="G74" s="2">
        <v>5.4140345116643553</v>
      </c>
      <c r="H74" s="2">
        <v>1.2815156784432539E-2</v>
      </c>
      <c r="I74" s="2">
        <v>0.60124189703627362</v>
      </c>
      <c r="J74" s="2">
        <v>6.9381701103307353E-2</v>
      </c>
      <c r="K74" s="2">
        <v>7.7050091758894901E-3</v>
      </c>
    </row>
    <row r="75" spans="1:11" x14ac:dyDescent="0.2">
      <c r="A75" s="2" t="s">
        <v>30</v>
      </c>
      <c r="B75" s="2" t="s">
        <v>20</v>
      </c>
      <c r="C75" s="2" t="s">
        <v>15</v>
      </c>
      <c r="D75" s="2">
        <v>0.25241588671883741</v>
      </c>
      <c r="E75" s="2">
        <v>9.0047525602456808</v>
      </c>
      <c r="F75" s="2">
        <v>2.8031407307426408E-2</v>
      </c>
      <c r="G75" s="2">
        <v>5.4140345116643553</v>
      </c>
      <c r="H75" s="2">
        <v>4.6622511580784322E-2</v>
      </c>
      <c r="I75" s="2">
        <v>0.60124189703627362</v>
      </c>
      <c r="J75" s="2">
        <v>0.25241588671883741</v>
      </c>
      <c r="K75" s="2">
        <v>2.8031407307426408E-2</v>
      </c>
    </row>
    <row r="76" spans="1:11" x14ac:dyDescent="0.2">
      <c r="A76" s="2" t="s">
        <v>30</v>
      </c>
      <c r="B76" s="2" t="s">
        <v>22</v>
      </c>
      <c r="C76" s="2" t="s">
        <v>15</v>
      </c>
      <c r="D76" s="2">
        <v>9.7054919723953359E-2</v>
      </c>
      <c r="E76" s="2">
        <v>9.0047525602456808</v>
      </c>
      <c r="F76" s="2">
        <v>1.077818841490802E-2</v>
      </c>
      <c r="G76" s="2">
        <v>5.4140345116643553</v>
      </c>
      <c r="H76" s="2">
        <v>1.7926542491528599E-2</v>
      </c>
      <c r="I76" s="2">
        <v>0.60124189703627362</v>
      </c>
      <c r="J76" s="2">
        <v>9.9935238468711607E-2</v>
      </c>
      <c r="K76" s="2">
        <v>1.109805492156522E-2</v>
      </c>
    </row>
    <row r="77" spans="1:11" x14ac:dyDescent="0.2">
      <c r="A77" s="2" t="s">
        <v>30</v>
      </c>
      <c r="B77" s="2" t="s">
        <v>23</v>
      </c>
      <c r="C77" s="2" t="s">
        <v>15</v>
      </c>
      <c r="D77" s="2">
        <v>2.0712662463892272E-2</v>
      </c>
      <c r="E77" s="2">
        <v>9.0047525602456808</v>
      </c>
      <c r="F77" s="2">
        <v>2.3001922957144711E-3</v>
      </c>
      <c r="G77" s="2">
        <v>5.4140345116643553</v>
      </c>
      <c r="H77" s="2">
        <v>3.825735210824301E-3</v>
      </c>
      <c r="I77" s="2">
        <v>0.60124189703627362</v>
      </c>
      <c r="J77" s="2">
        <v>2.4637876864761939E-2</v>
      </c>
      <c r="K77" s="2">
        <v>2.7360970443023182E-3</v>
      </c>
    </row>
    <row r="78" spans="1:11" x14ac:dyDescent="0.2">
      <c r="A78" s="2" t="s">
        <v>30</v>
      </c>
      <c r="B78" s="2" t="s">
        <v>24</v>
      </c>
      <c r="C78" s="2" t="s">
        <v>15</v>
      </c>
      <c r="D78" s="2">
        <v>3.084479068292728E-3</v>
      </c>
      <c r="E78" s="2">
        <v>9.0047525602456808</v>
      </c>
      <c r="F78" s="2">
        <v>3.4253901455439582E-4</v>
      </c>
      <c r="G78" s="2">
        <v>5.4140345116643553</v>
      </c>
      <c r="H78" s="2">
        <v>5.6971913674493981E-4</v>
      </c>
      <c r="I78" s="2">
        <v>0.60124189703627362</v>
      </c>
      <c r="J78" s="2">
        <v>3.3916172796939698E-3</v>
      </c>
      <c r="K78" s="2">
        <v>3.7664747109957631E-4</v>
      </c>
    </row>
    <row r="79" spans="1:11" ht="16" thickBot="1" x14ac:dyDescent="0.25">
      <c r="A79" s="5" t="s">
        <v>30</v>
      </c>
      <c r="B79" s="5" t="s">
        <v>25</v>
      </c>
      <c r="C79" s="5" t="s">
        <v>15</v>
      </c>
      <c r="D79" s="5">
        <v>4.4707182407338522E-2</v>
      </c>
      <c r="E79" s="5">
        <v>9.0047525602456808</v>
      </c>
      <c r="F79" s="5">
        <v>4.9648429657814779E-3</v>
      </c>
      <c r="G79" s="5">
        <v>5.4140345116643553</v>
      </c>
      <c r="H79" s="5">
        <v>8.2576463653895073E-3</v>
      </c>
      <c r="I79" s="5">
        <v>0.60124189703627362</v>
      </c>
      <c r="J79" s="5">
        <v>6.0215002918063552E-2</v>
      </c>
      <c r="K79" s="5">
        <v>6.6870247144715182E-3</v>
      </c>
    </row>
  </sheetData>
  <sortState xmlns:xlrd2="http://schemas.microsoft.com/office/spreadsheetml/2017/richdata2" ref="A2:K79">
    <sortCondition ref="A2:A79"/>
    <sortCondition ref="C2:C79"/>
  </sortState>
  <pageMargins left="0.7" right="0.7" top="0.75" bottom="0.75" header="0.3" footer="0.3"/>
  <pageSetup orientation="portrait" horizontalDpi="0" verticalDpi="0"/>
  <headerFooter>
    <oddHeader>&amp;C&amp;"Calibri,Regular"&amp;K000000&amp;F&amp;R&amp;"Calibri,Regular"&amp;K000000&amp;D</oddHeader>
  </headerFooter>
  <rowBreaks count="1" manualBreakCount="1">
    <brk id="4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DFBD-D02F-DE48-BB29-D207CDE91ADD}">
  <dimension ref="A1:M46"/>
  <sheetViews>
    <sheetView tabSelected="1" topLeftCell="A10" zoomScale="130" zoomScaleNormal="130" workbookViewId="0">
      <selection activeCell="L37" sqref="L37"/>
    </sheetView>
  </sheetViews>
  <sheetFormatPr baseColWidth="10" defaultColWidth="8.83203125" defaultRowHeight="15" x14ac:dyDescent="0.2"/>
  <cols>
    <col min="1" max="1" width="5.83203125" bestFit="1" customWidth="1"/>
    <col min="2" max="2" width="9.33203125" bestFit="1" customWidth="1"/>
    <col min="3" max="3" width="9.1640625" bestFit="1" customWidth="1"/>
    <col min="4" max="4" width="12.6640625" bestFit="1" customWidth="1"/>
    <col min="5" max="5" width="11.1640625" hidden="1" customWidth="1"/>
    <col min="6" max="6" width="12.1640625" hidden="1" customWidth="1"/>
    <col min="7" max="7" width="12.1640625" bestFit="1" customWidth="1"/>
    <col min="8" max="8" width="19.5" bestFit="1" customWidth="1"/>
    <col min="9" max="9" width="12.33203125" hidden="1" customWidth="1"/>
    <col min="10" max="10" width="12.1640625" hidden="1" customWidth="1"/>
    <col min="11" max="11" width="13.83203125" hidden="1" customWidth="1"/>
  </cols>
  <sheetData>
    <row r="1" spans="1:13" s="1" customFormat="1" ht="16" thickBot="1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 s="3" t="s">
        <v>11</v>
      </c>
      <c r="B2" s="3" t="s">
        <v>12</v>
      </c>
      <c r="C2" s="3" t="s">
        <v>12</v>
      </c>
      <c r="D2" s="3">
        <v>1.2327162769050271</v>
      </c>
      <c r="E2" s="3">
        <v>9.0047525602456808</v>
      </c>
      <c r="F2" s="3">
        <v>0.13689618550400159</v>
      </c>
      <c r="G2" s="3">
        <v>1.715868765372083</v>
      </c>
      <c r="H2" s="3">
        <v>0.71842107146097156</v>
      </c>
      <c r="I2" s="3">
        <v>0.19055146200766551</v>
      </c>
      <c r="J2" s="3">
        <v>2.9348281834834782</v>
      </c>
      <c r="K2" s="3">
        <v>0.32591991438390011</v>
      </c>
    </row>
    <row r="3" spans="1:13" x14ac:dyDescent="0.2">
      <c r="A3" s="2" t="s">
        <v>11</v>
      </c>
      <c r="B3" s="2" t="s">
        <v>13</v>
      </c>
      <c r="C3" s="2" t="s">
        <v>13</v>
      </c>
      <c r="D3" s="2">
        <v>0.3421759797143738</v>
      </c>
      <c r="E3" s="2">
        <v>9.0047525602456808</v>
      </c>
      <c r="F3" s="2">
        <v>3.7999487206902001E-2</v>
      </c>
      <c r="G3" s="2">
        <v>1.715868765372083</v>
      </c>
      <c r="H3" s="2">
        <v>0.19941850252176679</v>
      </c>
      <c r="I3" s="2">
        <v>0.19055146200766551</v>
      </c>
      <c r="J3" s="2">
        <v>0.94989753927880638</v>
      </c>
      <c r="K3" s="2">
        <v>0.1054884665540315</v>
      </c>
    </row>
    <row r="4" spans="1:13" x14ac:dyDescent="0.2">
      <c r="A4" s="2" t="s">
        <v>11</v>
      </c>
      <c r="B4" s="2" t="s">
        <v>18</v>
      </c>
      <c r="C4" s="2" t="s">
        <v>18</v>
      </c>
      <c r="D4" s="2">
        <v>6.9955198739083013E-2</v>
      </c>
      <c r="E4" s="2">
        <v>9.0047525602456808</v>
      </c>
      <c r="F4" s="2">
        <v>7.7686975040182999E-3</v>
      </c>
      <c r="G4" s="2">
        <v>1.715868765372083</v>
      </c>
      <c r="H4" s="2">
        <v>4.0769550766846283E-2</v>
      </c>
      <c r="I4" s="2">
        <v>0.19055146200766551</v>
      </c>
      <c r="J4" s="2">
        <v>4.0790824894491742</v>
      </c>
      <c r="K4" s="2">
        <v>0.45299217964717542</v>
      </c>
    </row>
    <row r="5" spans="1:13" x14ac:dyDescent="0.2">
      <c r="A5" s="2" t="s">
        <v>11</v>
      </c>
      <c r="B5" s="2" t="s">
        <v>19</v>
      </c>
      <c r="C5" s="2" t="s">
        <v>19</v>
      </c>
      <c r="D5" s="2">
        <v>1.1183204982801899E-2</v>
      </c>
      <c r="E5" s="2">
        <v>9.0047525602456808</v>
      </c>
      <c r="F5" s="2">
        <v>1.241922519023308E-3</v>
      </c>
      <c r="G5" s="2">
        <v>1.715868765372083</v>
      </c>
      <c r="H5" s="2">
        <v>6.5175176613095119E-3</v>
      </c>
      <c r="I5" s="2">
        <v>0.19055146200766551</v>
      </c>
      <c r="J5" s="2">
        <v>0.30073751260908987</v>
      </c>
      <c r="K5" s="2">
        <v>3.3397643144220363E-2</v>
      </c>
    </row>
    <row r="6" spans="1:13" x14ac:dyDescent="0.2">
      <c r="A6" s="2" t="s">
        <v>11</v>
      </c>
      <c r="B6" s="2" t="s">
        <v>21</v>
      </c>
      <c r="C6" s="2" t="s">
        <v>21</v>
      </c>
      <c r="D6" s="2">
        <v>5.7933641687270082E-2</v>
      </c>
      <c r="E6" s="2">
        <v>9.0047525602456808</v>
      </c>
      <c r="F6" s="2">
        <v>6.4336739182636084E-3</v>
      </c>
      <c r="G6" s="2">
        <v>1.715868765372083</v>
      </c>
      <c r="H6" s="2">
        <v>3.3763445583035172E-2</v>
      </c>
      <c r="I6" s="2">
        <v>0.19055146200766551</v>
      </c>
      <c r="J6" s="2">
        <v>0.19464909410750711</v>
      </c>
      <c r="K6" s="2">
        <v>2.1616262390911991E-2</v>
      </c>
    </row>
    <row r="7" spans="1:13" ht="16" thickBot="1" x14ac:dyDescent="0.25">
      <c r="A7" s="5" t="s">
        <v>11</v>
      </c>
      <c r="B7" s="5" t="s">
        <v>15</v>
      </c>
      <c r="C7" s="5" t="s">
        <v>15</v>
      </c>
      <c r="D7" s="5">
        <v>1.9044633435279547E-3</v>
      </c>
      <c r="E7" s="5">
        <v>9.0047525602456808</v>
      </c>
      <c r="F7" s="5"/>
      <c r="G7" s="5">
        <v>1.715868765372083</v>
      </c>
      <c r="H7" s="5">
        <f>D7/G7</f>
        <v>1.1099120060705664E-3</v>
      </c>
      <c r="I7" s="2">
        <v>0.19055146200766551</v>
      </c>
      <c r="J7" s="2">
        <v>0</v>
      </c>
      <c r="K7" s="2">
        <v>0</v>
      </c>
      <c r="M7">
        <f>SUM(H2:H7)</f>
        <v>0.99999999999999978</v>
      </c>
    </row>
    <row r="8" spans="1:13" x14ac:dyDescent="0.2">
      <c r="A8" s="3" t="s">
        <v>26</v>
      </c>
      <c r="B8" s="3" t="s">
        <v>12</v>
      </c>
      <c r="C8" s="3" t="s">
        <v>12</v>
      </c>
      <c r="D8" s="3">
        <v>1.195213313313702</v>
      </c>
      <c r="E8" s="3">
        <v>9.0047525602456808</v>
      </c>
      <c r="F8" s="3">
        <v>0.1327313888213151</v>
      </c>
      <c r="G8" s="3">
        <v>1.4659682619423959</v>
      </c>
      <c r="H8" s="3">
        <v>0.81530640488086303</v>
      </c>
      <c r="I8" s="3">
        <v>0.1627993942237097</v>
      </c>
      <c r="J8" s="3">
        <v>2.9348281834834782</v>
      </c>
      <c r="K8" s="3">
        <v>0.32591991438390011</v>
      </c>
    </row>
    <row r="9" spans="1:13" x14ac:dyDescent="0.2">
      <c r="A9" s="2" t="s">
        <v>26</v>
      </c>
      <c r="B9" s="2" t="s">
        <v>13</v>
      </c>
      <c r="C9" s="2" t="s">
        <v>13</v>
      </c>
      <c r="D9" s="2">
        <v>9.0824765291759924E-2</v>
      </c>
      <c r="E9" s="2">
        <v>9.0047525602456808</v>
      </c>
      <c r="F9" s="2">
        <v>1.008631438610923E-2</v>
      </c>
      <c r="G9" s="2">
        <v>1.4659682619423959</v>
      </c>
      <c r="H9" s="2">
        <v>6.1955478607304819E-2</v>
      </c>
      <c r="I9" s="2">
        <v>0.1627993942237097</v>
      </c>
      <c r="J9" s="2">
        <v>0.94989753927880638</v>
      </c>
      <c r="K9" s="2">
        <v>0.1054884665540315</v>
      </c>
    </row>
    <row r="10" spans="1:13" x14ac:dyDescent="0.2">
      <c r="A10" s="2" t="s">
        <v>26</v>
      </c>
      <c r="B10" s="2" t="s">
        <v>18</v>
      </c>
      <c r="C10" s="2" t="s">
        <v>18</v>
      </c>
      <c r="D10" s="2">
        <v>0.108533219133005</v>
      </c>
      <c r="E10" s="2">
        <v>9.0047525602456808</v>
      </c>
      <c r="F10" s="2">
        <v>1.2052881898405419E-2</v>
      </c>
      <c r="G10" s="2">
        <v>1.4659682619423959</v>
      </c>
      <c r="H10" s="2">
        <v>7.4035176579607134E-2</v>
      </c>
      <c r="I10" s="2">
        <v>0.1627993942237097</v>
      </c>
      <c r="J10" s="2">
        <v>4.0790824894491742</v>
      </c>
      <c r="K10" s="2">
        <v>0.45299217964717542</v>
      </c>
    </row>
    <row r="11" spans="1:13" x14ac:dyDescent="0.2">
      <c r="A11" s="2" t="s">
        <v>26</v>
      </c>
      <c r="B11" s="2" t="s">
        <v>19</v>
      </c>
      <c r="C11" s="2" t="s">
        <v>19</v>
      </c>
      <c r="D11" s="2">
        <v>6.6134388928730498E-2</v>
      </c>
      <c r="E11" s="2">
        <v>9.0047525602456808</v>
      </c>
      <c r="F11" s="2">
        <v>7.3443871429295692E-3</v>
      </c>
      <c r="G11" s="2">
        <v>1.4659682619423959</v>
      </c>
      <c r="H11" s="2">
        <v>4.5113111003578607E-2</v>
      </c>
      <c r="I11" s="2">
        <v>0.1627993942237097</v>
      </c>
      <c r="J11" s="2">
        <v>0.30073751260908987</v>
      </c>
      <c r="K11" s="2">
        <v>3.3397643144220363E-2</v>
      </c>
    </row>
    <row r="12" spans="1:13" x14ac:dyDescent="0.2">
      <c r="A12" s="2" t="s">
        <v>26</v>
      </c>
      <c r="B12" s="2" t="s">
        <v>21</v>
      </c>
      <c r="C12" s="2" t="s">
        <v>21</v>
      </c>
      <c r="D12" s="2">
        <v>5.2382500324311739E-3</v>
      </c>
      <c r="E12" s="2">
        <v>9.0047525602456808</v>
      </c>
      <c r="F12" s="2">
        <v>5.8172059669435894E-4</v>
      </c>
      <c r="G12" s="2">
        <v>1.4659682619423959</v>
      </c>
      <c r="H12" s="2">
        <v>3.57323563437215E-3</v>
      </c>
      <c r="I12" s="2">
        <v>0.1627993942237097</v>
      </c>
      <c r="J12" s="2">
        <v>0.19464909410750711</v>
      </c>
      <c r="K12" s="2">
        <v>2.1616262390911991E-2</v>
      </c>
    </row>
    <row r="13" spans="1:13" ht="16" thickBot="1" x14ac:dyDescent="0.25">
      <c r="A13" s="5" t="s">
        <v>26</v>
      </c>
      <c r="B13" s="5" t="s">
        <v>15</v>
      </c>
      <c r="C13" s="5" t="s">
        <v>15</v>
      </c>
      <c r="D13" s="6">
        <v>2.4325242767073529E-5</v>
      </c>
      <c r="E13" s="5">
        <v>9.0047525602456808</v>
      </c>
      <c r="F13" s="5">
        <v>2.701378256018381E-6</v>
      </c>
      <c r="G13" s="5">
        <v>1.4659682619423959</v>
      </c>
      <c r="H13" s="6">
        <v>1.6593294274217639E-5</v>
      </c>
      <c r="I13" s="2">
        <v>0.1627993942237097</v>
      </c>
      <c r="J13" s="2">
        <v>2.4637876864761939E-2</v>
      </c>
      <c r="K13" s="2">
        <v>2.7360970443023182E-3</v>
      </c>
      <c r="M13">
        <f>SUM(H8:H13)</f>
        <v>0.99999999999999989</v>
      </c>
    </row>
    <row r="14" spans="1:13" x14ac:dyDescent="0.2">
      <c r="A14" s="3" t="s">
        <v>27</v>
      </c>
      <c r="B14" s="3" t="s">
        <v>12</v>
      </c>
      <c r="C14" s="3" t="s">
        <v>12</v>
      </c>
      <c r="D14" s="3">
        <v>4.2996180396802183E-2</v>
      </c>
      <c r="E14" s="3">
        <v>9.0047525602456808</v>
      </c>
      <c r="F14" s="3">
        <v>4.7748319689118806E-3</v>
      </c>
      <c r="G14" s="3">
        <v>0.17698480434482339</v>
      </c>
      <c r="H14" s="3">
        <v>0.2429371298624699</v>
      </c>
      <c r="I14" s="2">
        <v>0.1627993942237097</v>
      </c>
      <c r="J14" s="2">
        <v>3.3916172796939698E-3</v>
      </c>
      <c r="K14" s="2">
        <v>3.7664747109957631E-4</v>
      </c>
    </row>
    <row r="15" spans="1:13" ht="16" thickBot="1" x14ac:dyDescent="0.25">
      <c r="A15" s="2" t="s">
        <v>27</v>
      </c>
      <c r="B15" s="2" t="s">
        <v>13</v>
      </c>
      <c r="C15" s="2" t="s">
        <v>13</v>
      </c>
      <c r="D15" s="2">
        <v>1.7583691241265249E-2</v>
      </c>
      <c r="E15" s="2">
        <v>9.0047525602456808</v>
      </c>
      <c r="F15" s="2">
        <v>1.952712317592601E-3</v>
      </c>
      <c r="G15" s="2">
        <v>0.17698480434482339</v>
      </c>
      <c r="H15" s="2">
        <v>9.9351417803115794E-2</v>
      </c>
      <c r="I15" s="5">
        <v>0.1627993942237097</v>
      </c>
      <c r="J15" s="5">
        <v>6.0215002918063552E-2</v>
      </c>
      <c r="K15" s="5">
        <v>6.6870247144715182E-3</v>
      </c>
    </row>
    <row r="16" spans="1:13" x14ac:dyDescent="0.2">
      <c r="A16" s="2" t="s">
        <v>27</v>
      </c>
      <c r="B16" s="2" t="s">
        <v>18</v>
      </c>
      <c r="C16" s="2" t="s">
        <v>18</v>
      </c>
      <c r="D16" s="2">
        <v>4.5722663040957637E-2</v>
      </c>
      <c r="E16" s="2">
        <v>9.0047525602456808</v>
      </c>
      <c r="F16" s="2">
        <v>5.0776145968535278E-3</v>
      </c>
      <c r="G16" s="2">
        <v>0.17698480434482339</v>
      </c>
      <c r="H16" s="2">
        <v>0.25834230916161133</v>
      </c>
      <c r="I16" s="3">
        <v>1.9654599408558831E-2</v>
      </c>
      <c r="J16" s="3">
        <v>2.9348281834834782</v>
      </c>
      <c r="K16" s="3">
        <v>0.32591991438390011</v>
      </c>
    </row>
    <row r="17" spans="1:13" x14ac:dyDescent="0.2">
      <c r="A17" s="2" t="s">
        <v>27</v>
      </c>
      <c r="B17" s="2" t="s">
        <v>19</v>
      </c>
      <c r="C17" s="2" t="s">
        <v>19</v>
      </c>
      <c r="D17" s="2">
        <v>1.527321190116878E-2</v>
      </c>
      <c r="E17" s="2">
        <v>9.0047525602456808</v>
      </c>
      <c r="F17" s="2">
        <v>1.6961278834686901E-3</v>
      </c>
      <c r="G17" s="2">
        <v>0.17698480434482339</v>
      </c>
      <c r="H17" s="2">
        <v>8.6296741450252665E-2</v>
      </c>
      <c r="I17" s="2">
        <v>1.9654599408558831E-2</v>
      </c>
      <c r="J17" s="2">
        <v>0.94989753927880638</v>
      </c>
      <c r="K17" s="2">
        <v>0.1054884665540315</v>
      </c>
    </row>
    <row r="18" spans="1:13" x14ac:dyDescent="0.2">
      <c r="A18" s="2" t="s">
        <v>27</v>
      </c>
      <c r="B18" s="2" t="s">
        <v>21</v>
      </c>
      <c r="C18" s="2" t="s">
        <v>21</v>
      </c>
      <c r="D18" s="2">
        <v>4.171801764363485E-2</v>
      </c>
      <c r="E18" s="2">
        <v>9.0047525602456808</v>
      </c>
      <c r="F18" s="2">
        <v>4.6328888400345601E-3</v>
      </c>
      <c r="G18" s="2">
        <v>0.17698480434482339</v>
      </c>
      <c r="H18" s="2">
        <v>0.23571525136335841</v>
      </c>
      <c r="I18" s="2">
        <v>1.9654599408558831E-2</v>
      </c>
      <c r="J18" s="2">
        <v>4.0790824894491742</v>
      </c>
      <c r="K18" s="2">
        <v>0.45299217964717542</v>
      </c>
    </row>
    <row r="19" spans="1:13" ht="16" thickBot="1" x14ac:dyDescent="0.25">
      <c r="A19" s="5" t="s">
        <v>27</v>
      </c>
      <c r="B19" s="5" t="s">
        <v>15</v>
      </c>
      <c r="C19" s="5" t="s">
        <v>15</v>
      </c>
      <c r="D19" s="5">
        <v>1.3691040120994664E-2</v>
      </c>
      <c r="E19" s="5">
        <v>9.0047525602456808</v>
      </c>
      <c r="F19" s="5"/>
      <c r="G19" s="5">
        <v>0.17698480434482339</v>
      </c>
      <c r="H19" s="5">
        <f>D19/G19</f>
        <v>7.7357150359191912E-2</v>
      </c>
      <c r="I19" s="2">
        <v>1.9654599408558831E-2</v>
      </c>
      <c r="J19" s="2">
        <v>0.30073751260908987</v>
      </c>
      <c r="K19" s="2">
        <v>3.3397643144220363E-2</v>
      </c>
      <c r="M19">
        <f>SUM(H14:H19)</f>
        <v>1</v>
      </c>
    </row>
    <row r="20" spans="1:13" x14ac:dyDescent="0.2">
      <c r="A20" s="3" t="s">
        <v>28</v>
      </c>
      <c r="B20" s="3" t="s">
        <v>12</v>
      </c>
      <c r="C20" s="3" t="s">
        <v>12</v>
      </c>
      <c r="D20" s="3">
        <v>8.4841208595324621E-3</v>
      </c>
      <c r="E20" s="3">
        <v>9.0047525602456808</v>
      </c>
      <c r="F20" s="3">
        <v>9.4218256445916004E-4</v>
      </c>
      <c r="G20" s="3">
        <v>7.8859532020559842E-2</v>
      </c>
      <c r="H20" s="3">
        <v>0.1075852296120718</v>
      </c>
      <c r="I20" s="2">
        <v>1.9654599408558831E-2</v>
      </c>
      <c r="J20" s="2">
        <v>0.19464909410750711</v>
      </c>
      <c r="K20" s="2">
        <v>2.1616262390911991E-2</v>
      </c>
    </row>
    <row r="21" spans="1:13" x14ac:dyDescent="0.2">
      <c r="A21" s="2" t="s">
        <v>28</v>
      </c>
      <c r="B21" s="2" t="s">
        <v>13</v>
      </c>
      <c r="C21" s="2" t="s">
        <v>13</v>
      </c>
      <c r="D21" s="2">
        <v>-1.2083955216799151E-3</v>
      </c>
      <c r="E21" s="2">
        <v>9.0047525602456808</v>
      </c>
      <c r="F21" s="2"/>
      <c r="G21" s="2">
        <v>7.8859532020559842E-2</v>
      </c>
      <c r="H21" s="2"/>
      <c r="I21" s="2">
        <v>1.9654599408558831E-2</v>
      </c>
      <c r="J21" s="2">
        <v>0</v>
      </c>
      <c r="K21" s="2">
        <v>0</v>
      </c>
    </row>
    <row r="22" spans="1:13" x14ac:dyDescent="0.2">
      <c r="A22" s="2" t="s">
        <v>28</v>
      </c>
      <c r="B22" s="2" t="s">
        <v>18</v>
      </c>
      <c r="C22" s="2" t="s">
        <v>18</v>
      </c>
      <c r="D22" s="2">
        <v>4.8279825771389423E-2</v>
      </c>
      <c r="E22" s="2">
        <v>9.0047525602456808</v>
      </c>
      <c r="F22" s="2">
        <v>5.361593830410836E-3</v>
      </c>
      <c r="G22" s="2">
        <v>7.8859532020559842E-2</v>
      </c>
      <c r="H22" s="2">
        <v>0.61222561856951119</v>
      </c>
      <c r="I22" s="2">
        <v>1.9654599408558831E-2</v>
      </c>
      <c r="J22" s="2">
        <v>1.107752681245835E-2</v>
      </c>
      <c r="K22" s="2">
        <v>1.2301866973406449E-3</v>
      </c>
    </row>
    <row r="23" spans="1:13" x14ac:dyDescent="0.2">
      <c r="A23" s="2" t="s">
        <v>28</v>
      </c>
      <c r="B23" s="2" t="s">
        <v>19</v>
      </c>
      <c r="C23" s="2" t="s">
        <v>19</v>
      </c>
      <c r="D23" s="2">
        <v>2.1541343168273851E-2</v>
      </c>
      <c r="E23" s="2">
        <v>9.0047525602456808</v>
      </c>
      <c r="F23" s="2">
        <v>2.3922193335300409E-3</v>
      </c>
      <c r="G23" s="2">
        <v>7.8859532020559842E-2</v>
      </c>
      <c r="H23" s="2">
        <v>0.2731609307884012</v>
      </c>
      <c r="I23" s="2">
        <v>1.9654599408558831E-2</v>
      </c>
      <c r="J23" s="2">
        <v>6.9381701103307353E-2</v>
      </c>
      <c r="K23" s="2">
        <v>7.7050091758894901E-3</v>
      </c>
    </row>
    <row r="24" spans="1:13" x14ac:dyDescent="0.2">
      <c r="A24" s="2" t="s">
        <v>28</v>
      </c>
      <c r="B24" s="2" t="s">
        <v>21</v>
      </c>
      <c r="C24" s="2" t="s">
        <v>21</v>
      </c>
      <c r="D24" s="2">
        <v>-6.758427824972363E-3</v>
      </c>
      <c r="E24" s="2">
        <v>9.0047525602456808</v>
      </c>
      <c r="F24" s="2"/>
      <c r="G24" s="2">
        <v>7.8859532020559842E-2</v>
      </c>
      <c r="H24" s="2"/>
      <c r="I24" s="2">
        <v>1.9654599408558831E-2</v>
      </c>
      <c r="J24" s="2">
        <v>0.25241588671883741</v>
      </c>
      <c r="K24" s="2">
        <v>2.8031407307426408E-2</v>
      </c>
    </row>
    <row r="25" spans="1:13" ht="16" thickBot="1" x14ac:dyDescent="0.25">
      <c r="A25" s="5" t="s">
        <v>28</v>
      </c>
      <c r="B25" s="5" t="s">
        <v>23</v>
      </c>
      <c r="C25" s="5" t="s">
        <v>15</v>
      </c>
      <c r="D25" s="5">
        <v>5.5424222136410081E-4</v>
      </c>
      <c r="E25" s="5">
        <v>9.0047525602456808</v>
      </c>
      <c r="F25" s="5">
        <v>6.1549966826515348E-5</v>
      </c>
      <c r="G25" s="5">
        <v>7.8859532020559842E-2</v>
      </c>
      <c r="H25" s="5">
        <v>7.0282210300157714E-3</v>
      </c>
      <c r="I25" s="2">
        <v>8.7575456952265519E-3</v>
      </c>
      <c r="J25" s="2">
        <v>0.94989753927880638</v>
      </c>
      <c r="K25" s="2">
        <v>0.1054884665540315</v>
      </c>
      <c r="M25">
        <f>SUM(H20:H25)</f>
        <v>1</v>
      </c>
    </row>
    <row r="26" spans="1:13" x14ac:dyDescent="0.2">
      <c r="A26" s="3" t="s">
        <v>29</v>
      </c>
      <c r="B26" s="3" t="s">
        <v>12</v>
      </c>
      <c r="C26" s="3" t="s">
        <v>12</v>
      </c>
      <c r="D26" s="3">
        <v>1.53132284886005E-2</v>
      </c>
      <c r="E26" s="3">
        <v>9.0047525602456808</v>
      </c>
      <c r="F26" s="3">
        <v>1.700571824283721E-3</v>
      </c>
      <c r="G26" s="3">
        <v>0.128533793749671</v>
      </c>
      <c r="H26" s="3">
        <v>0.11913776168798169</v>
      </c>
      <c r="I26" s="2">
        <v>8.7575456952265519E-3</v>
      </c>
      <c r="J26" s="2">
        <v>0.19464909410750711</v>
      </c>
      <c r="K26" s="2">
        <v>2.1616262390911991E-2</v>
      </c>
    </row>
    <row r="27" spans="1:13" x14ac:dyDescent="0.2">
      <c r="A27" s="2" t="s">
        <v>29</v>
      </c>
      <c r="B27" s="2" t="s">
        <v>13</v>
      </c>
      <c r="C27" s="2" t="s">
        <v>13</v>
      </c>
      <c r="D27" s="2">
        <v>5.4735169501586036E-4</v>
      </c>
      <c r="E27" s="2">
        <v>9.0047525602456808</v>
      </c>
      <c r="F27" s="2">
        <v>6.0784756866314901E-5</v>
      </c>
      <c r="G27" s="2">
        <v>0.128533793749671</v>
      </c>
      <c r="H27" s="2">
        <v>4.2584263565881193E-3</v>
      </c>
      <c r="I27" s="2">
        <v>8.7575456952265519E-3</v>
      </c>
      <c r="J27" s="2">
        <v>0</v>
      </c>
      <c r="K27" s="2">
        <v>0</v>
      </c>
    </row>
    <row r="28" spans="1:13" x14ac:dyDescent="0.2">
      <c r="A28" s="2" t="s">
        <v>29</v>
      </c>
      <c r="B28" s="2" t="s">
        <v>18</v>
      </c>
      <c r="C28" s="2" t="s">
        <v>18</v>
      </c>
      <c r="D28" s="2">
        <v>5.3499331576762919E-2</v>
      </c>
      <c r="E28" s="2">
        <v>9.0047525602456808</v>
      </c>
      <c r="F28" s="2">
        <v>5.9412328344204133E-3</v>
      </c>
      <c r="G28" s="2">
        <v>0.128533793749671</v>
      </c>
      <c r="H28" s="2">
        <v>0.41622774848579341</v>
      </c>
      <c r="I28" s="2">
        <v>8.7575456952265519E-3</v>
      </c>
      <c r="J28" s="2">
        <v>1.107752681245835E-2</v>
      </c>
      <c r="K28" s="2">
        <v>1.2301866973406449E-3</v>
      </c>
    </row>
    <row r="29" spans="1:13" x14ac:dyDescent="0.2">
      <c r="A29" s="2" t="s">
        <v>29</v>
      </c>
      <c r="B29" s="2" t="s">
        <v>19</v>
      </c>
      <c r="C29" s="2" t="s">
        <v>19</v>
      </c>
      <c r="D29" s="2">
        <v>8.8980704552530515E-3</v>
      </c>
      <c r="E29" s="2">
        <v>9.0047525602456808</v>
      </c>
      <c r="F29" s="2">
        <v>9.8815268889634899E-4</v>
      </c>
      <c r="G29" s="2">
        <v>0.128533793749671</v>
      </c>
      <c r="H29" s="2">
        <v>6.9227478592771452E-2</v>
      </c>
      <c r="I29" s="2">
        <v>8.7575456952265519E-3</v>
      </c>
      <c r="J29" s="2">
        <v>6.9381701103307353E-2</v>
      </c>
      <c r="K29" s="2">
        <v>7.7050091758894901E-3</v>
      </c>
    </row>
    <row r="30" spans="1:13" x14ac:dyDescent="0.2">
      <c r="A30" s="2" t="s">
        <v>29</v>
      </c>
      <c r="B30" s="2" t="s">
        <v>21</v>
      </c>
      <c r="C30" s="2" t="s">
        <v>21</v>
      </c>
      <c r="D30" s="2">
        <v>4.2805579949532727E-2</v>
      </c>
      <c r="E30" s="2">
        <v>9.0047525602456808</v>
      </c>
      <c r="F30" s="2">
        <v>4.7536653187463989E-3</v>
      </c>
      <c r="G30" s="2">
        <v>0.128533793749671</v>
      </c>
      <c r="H30" s="2">
        <v>0.33302977139926121</v>
      </c>
      <c r="I30" s="2">
        <v>8.7575456952265519E-3</v>
      </c>
      <c r="J30" s="2">
        <v>0.25241588671883741</v>
      </c>
      <c r="K30" s="2">
        <v>2.8031407307426408E-2</v>
      </c>
    </row>
    <row r="31" spans="1:13" ht="16" thickBot="1" x14ac:dyDescent="0.25">
      <c r="A31" s="5" t="s">
        <v>29</v>
      </c>
      <c r="B31" s="5" t="s">
        <v>15</v>
      </c>
      <c r="C31" s="5" t="s">
        <v>15</v>
      </c>
      <c r="D31" s="5">
        <v>7.0924647083382749E-3</v>
      </c>
      <c r="E31" s="5">
        <v>9.0047525602456808</v>
      </c>
      <c r="F31" s="5"/>
      <c r="G31" s="5">
        <v>0.128533793749671</v>
      </c>
      <c r="H31" s="5">
        <f>D31/G31</f>
        <v>5.5179766358965258E-2</v>
      </c>
      <c r="I31" s="2">
        <v>8.7575456952265519E-3</v>
      </c>
      <c r="J31" s="2">
        <v>9.9935238468711607E-2</v>
      </c>
      <c r="K31" s="2">
        <v>1.109805492156522E-2</v>
      </c>
      <c r="M31">
        <f>SUM(H26:H31)</f>
        <v>0.99706095288136121</v>
      </c>
    </row>
    <row r="32" spans="1:13" x14ac:dyDescent="0.2">
      <c r="A32" s="3" t="s">
        <v>30</v>
      </c>
      <c r="B32" s="3" t="s">
        <v>12</v>
      </c>
      <c r="C32" s="3" t="s">
        <v>12</v>
      </c>
      <c r="D32" s="3">
        <v>0.44010506351981382</v>
      </c>
      <c r="E32" s="3">
        <v>9.0047525602456808</v>
      </c>
      <c r="F32" s="3">
        <v>4.8874753700928593E-2</v>
      </c>
      <c r="G32" s="3">
        <v>5.4140345116643553</v>
      </c>
      <c r="H32" s="3">
        <v>8.128966717364329E-2</v>
      </c>
      <c r="I32" s="2">
        <v>1.4273995080900281E-2</v>
      </c>
      <c r="J32" s="2">
        <v>0.19464909410750711</v>
      </c>
      <c r="K32" s="2">
        <v>2.1616262390911991E-2</v>
      </c>
    </row>
    <row r="33" spans="1:13" x14ac:dyDescent="0.2">
      <c r="A33" s="2" t="s">
        <v>30</v>
      </c>
      <c r="B33" s="2" t="s">
        <v>13</v>
      </c>
      <c r="C33" s="2" t="s">
        <v>13</v>
      </c>
      <c r="D33" s="2">
        <v>0.49876575133639162</v>
      </c>
      <c r="E33" s="2">
        <v>9.0047525602456808</v>
      </c>
      <c r="F33" s="2">
        <v>5.5389167886561397E-2</v>
      </c>
      <c r="G33" s="2">
        <v>5.4140345116643553</v>
      </c>
      <c r="H33" s="2">
        <v>9.2124597702843883E-2</v>
      </c>
      <c r="I33" s="2">
        <v>1.4273995080900281E-2</v>
      </c>
      <c r="J33" s="2">
        <v>0</v>
      </c>
      <c r="K33" s="2">
        <v>0</v>
      </c>
    </row>
    <row r="34" spans="1:13" x14ac:dyDescent="0.2">
      <c r="A34" s="2" t="s">
        <v>30</v>
      </c>
      <c r="B34" s="2" t="s">
        <v>18</v>
      </c>
      <c r="C34" s="2" t="s">
        <v>18</v>
      </c>
      <c r="D34" s="2">
        <v>3.7530922511879758</v>
      </c>
      <c r="E34" s="2">
        <v>9.0047525602456808</v>
      </c>
      <c r="F34" s="2">
        <v>0.41679015898306693</v>
      </c>
      <c r="G34" s="2">
        <v>5.4140345116643553</v>
      </c>
      <c r="H34" s="2">
        <v>0.6932154279958993</v>
      </c>
      <c r="I34" s="2">
        <v>1.4273995080900281E-2</v>
      </c>
      <c r="J34" s="2">
        <v>1.107752681245835E-2</v>
      </c>
      <c r="K34" s="2">
        <v>1.2301866973406449E-3</v>
      </c>
    </row>
    <row r="35" spans="1:13" x14ac:dyDescent="0.2">
      <c r="A35" s="2" t="s">
        <v>30</v>
      </c>
      <c r="B35" s="2" t="s">
        <v>19</v>
      </c>
      <c r="C35" s="2" t="s">
        <v>19</v>
      </c>
      <c r="D35" s="2">
        <v>0.1777072931728618</v>
      </c>
      <c r="E35" s="2">
        <v>9.0047525602456808</v>
      </c>
      <c r="F35" s="2">
        <v>1.9734833576372401E-2</v>
      </c>
      <c r="G35" s="2">
        <v>5.4140345116643553</v>
      </c>
      <c r="H35" s="2">
        <v>3.28234503843663E-2</v>
      </c>
      <c r="I35" s="2">
        <v>1.4273995080900281E-2</v>
      </c>
      <c r="J35" s="2">
        <v>6.9381701103307353E-2</v>
      </c>
      <c r="K35" s="2">
        <v>7.7050091758894901E-3</v>
      </c>
    </row>
    <row r="36" spans="1:13" x14ac:dyDescent="0.2">
      <c r="A36" s="2" t="s">
        <v>30</v>
      </c>
      <c r="B36" s="2" t="s">
        <v>21</v>
      </c>
      <c r="C36" s="2" t="s">
        <v>21</v>
      </c>
      <c r="D36" s="2">
        <v>4.6953604794638303E-2</v>
      </c>
      <c r="E36" s="2">
        <v>9.0047525602456808</v>
      </c>
      <c r="F36" s="2">
        <v>5.2143137171730613E-3</v>
      </c>
      <c r="G36" s="2">
        <v>5.4140345116643553</v>
      </c>
      <c r="H36" s="2">
        <v>8.6725721259216827E-3</v>
      </c>
      <c r="I36" s="2">
        <v>1.4273995080900281E-2</v>
      </c>
      <c r="J36" s="2">
        <v>0.25241588671883741</v>
      </c>
      <c r="K36" s="2">
        <v>2.8031407307426408E-2</v>
      </c>
    </row>
    <row r="37" spans="1:13" ht="16" thickBot="1" x14ac:dyDescent="0.25">
      <c r="A37" s="5" t="s">
        <v>30</v>
      </c>
      <c r="B37" s="5" t="s">
        <v>14</v>
      </c>
      <c r="C37" s="5" t="s">
        <v>15</v>
      </c>
      <c r="D37" s="5">
        <v>0.4974105476526744</v>
      </c>
      <c r="E37" s="5">
        <v>9.0047525602456808</v>
      </c>
      <c r="F37" s="5"/>
      <c r="G37" s="5">
        <v>5.4140345116643553</v>
      </c>
      <c r="H37" s="5">
        <f>D37/G37</f>
        <v>9.1874284617325594E-2</v>
      </c>
      <c r="I37" s="2">
        <v>1.4273995080900281E-2</v>
      </c>
      <c r="J37" s="2">
        <v>9.9935238468711607E-2</v>
      </c>
      <c r="K37" s="2">
        <v>1.109805492156522E-2</v>
      </c>
      <c r="M37">
        <f>SUM(H32:H37)</f>
        <v>1</v>
      </c>
    </row>
    <row r="38" spans="1:13" x14ac:dyDescent="0.2">
      <c r="I38" s="2">
        <v>0.60124189703627362</v>
      </c>
      <c r="J38" s="2">
        <v>0.19464909410750711</v>
      </c>
      <c r="K38" s="2">
        <v>2.1616262390911991E-2</v>
      </c>
    </row>
    <row r="39" spans="1:13" x14ac:dyDescent="0.2">
      <c r="I39" s="2">
        <v>0.60124189703627362</v>
      </c>
      <c r="J39" s="2">
        <v>0</v>
      </c>
      <c r="K39" s="2">
        <v>0</v>
      </c>
    </row>
    <row r="40" spans="1:13" x14ac:dyDescent="0.2">
      <c r="I40" s="2">
        <v>0.60124189703627362</v>
      </c>
      <c r="J40" s="2">
        <v>1.107752681245835E-2</v>
      </c>
      <c r="K40" s="2">
        <v>1.2301866973406449E-3</v>
      </c>
    </row>
    <row r="41" spans="1:13" x14ac:dyDescent="0.2">
      <c r="I41" s="2">
        <v>0.60124189703627362</v>
      </c>
      <c r="J41" s="2">
        <v>6.9381701103307353E-2</v>
      </c>
      <c r="K41" s="2">
        <v>7.7050091758894901E-3</v>
      </c>
    </row>
    <row r="42" spans="1:13" x14ac:dyDescent="0.2">
      <c r="I42" s="2">
        <v>0.60124189703627362</v>
      </c>
      <c r="J42" s="2">
        <v>0.25241588671883741</v>
      </c>
      <c r="K42" s="2">
        <v>2.8031407307426408E-2</v>
      </c>
    </row>
    <row r="43" spans="1:13" x14ac:dyDescent="0.2">
      <c r="I43" s="2">
        <v>0.60124189703627362</v>
      </c>
      <c r="J43" s="2">
        <v>9.9935238468711607E-2</v>
      </c>
      <c r="K43" s="2">
        <v>1.109805492156522E-2</v>
      </c>
    </row>
    <row r="44" spans="1:13" x14ac:dyDescent="0.2">
      <c r="I44" s="2">
        <v>0.60124189703627362</v>
      </c>
      <c r="J44" s="2">
        <v>2.4637876864761939E-2</v>
      </c>
      <c r="K44" s="2">
        <v>2.7360970443023182E-3</v>
      </c>
    </row>
    <row r="45" spans="1:13" x14ac:dyDescent="0.2">
      <c r="I45" s="2">
        <v>0.60124189703627362</v>
      </c>
      <c r="J45" s="2">
        <v>3.3916172796939698E-3</v>
      </c>
      <c r="K45" s="2">
        <v>3.7664747109957631E-4</v>
      </c>
    </row>
    <row r="46" spans="1:13" ht="16" thickBot="1" x14ac:dyDescent="0.25">
      <c r="I46" s="5">
        <v>0.60124189703627362</v>
      </c>
      <c r="J46" s="5">
        <v>6.0215002918063552E-2</v>
      </c>
      <c r="K46" s="5">
        <v>6.6870247144715182E-3</v>
      </c>
    </row>
  </sheetData>
  <pageMargins left="0.7" right="0.7" top="0.75" bottom="0.75" header="0.3" footer="0.3"/>
  <pageSetup orientation="portrait" horizontalDpi="0" verticalDpi="0"/>
  <headerFooter>
    <oddHeader>&amp;C&amp;"Calibri,Regular"&amp;K000000&amp;F&amp;R&amp;"Calibri,Regular"&amp;K000000&amp;D</oddHeader>
  </headerFooter>
  <ignoredErrors>
    <ignoredError sqref="M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Sheet1 (2)</vt:lpstr>
      <vt:lpstr>Sheet1 (3)</vt:lpstr>
      <vt:lpstr>'Sheet1 (2)'!Print_Area</vt:lpstr>
      <vt:lpstr>'Sheet1 (3)'!Print_Area</vt:lpstr>
      <vt:lpstr>'Sheet1 (2)'!Print_Titles</vt:lpstr>
      <vt:lpstr>'Sheet1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2023-07-28T21:43:05Z</cp:lastPrinted>
  <dcterms:created xsi:type="dcterms:W3CDTF">2023-07-28T21:26:11Z</dcterms:created>
  <dcterms:modified xsi:type="dcterms:W3CDTF">2023-07-28T22:03:18Z</dcterms:modified>
</cp:coreProperties>
</file>