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MicroplanktonAnalysis/data/Abundance/"/>
    </mc:Choice>
  </mc:AlternateContent>
  <xr:revisionPtr revIDLastSave="0" documentId="13_ncr:1_{B61097D3-24FA-2148-A916-6C1F7C6C5715}" xr6:coauthVersionLast="47" xr6:coauthVersionMax="47" xr10:uidLastSave="{00000000-0000-0000-0000-000000000000}"/>
  <bookViews>
    <workbookView xWindow="240" yWindow="500" windowWidth="20100" windowHeight="1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K27" i="1"/>
</calcChain>
</file>

<file path=xl/sharedStrings.xml><?xml version="1.0" encoding="utf-8"?>
<sst xmlns="http://schemas.openxmlformats.org/spreadsheetml/2006/main" count="193" uniqueCount="41">
  <si>
    <t>samp_ev</t>
  </si>
  <si>
    <t>exp</t>
  </si>
  <si>
    <t>rep</t>
  </si>
  <si>
    <t>Group</t>
  </si>
  <si>
    <t>type</t>
  </si>
  <si>
    <t>sa</t>
  </si>
  <si>
    <t>la</t>
  </si>
  <si>
    <t>wi</t>
  </si>
  <si>
    <t>size</t>
  </si>
  <si>
    <t>mag</t>
  </si>
  <si>
    <t>counts</t>
  </si>
  <si>
    <t>biomass_cell_pgC</t>
  </si>
  <si>
    <t>tot_biomass_pgC</t>
  </si>
  <si>
    <t>bio_pgC_ml</t>
  </si>
  <si>
    <t>bio_ugC_l</t>
  </si>
  <si>
    <t>cpm</t>
  </si>
  <si>
    <t>esd</t>
  </si>
  <si>
    <t>group_size</t>
  </si>
  <si>
    <t>YBP1</t>
  </si>
  <si>
    <t>C</t>
  </si>
  <si>
    <t>cyanobacteria</t>
  </si>
  <si>
    <t>aphanizomenon</t>
  </si>
  <si>
    <t>large</t>
  </si>
  <si>
    <t>100x</t>
  </si>
  <si>
    <t>CyanoLg</t>
  </si>
  <si>
    <t>YBP2</t>
  </si>
  <si>
    <t>E</t>
  </si>
  <si>
    <t>WLD2</t>
  </si>
  <si>
    <t>dolichospermum</t>
  </si>
  <si>
    <t>SJR2</t>
  </si>
  <si>
    <t>S</t>
  </si>
  <si>
    <t>N/A</t>
  </si>
  <si>
    <t>chainDiatom</t>
  </si>
  <si>
    <t>chain</t>
  </si>
  <si>
    <t>ChnDiaLg</t>
  </si>
  <si>
    <t>LSZ2</t>
  </si>
  <si>
    <t>I</t>
  </si>
  <si>
    <t>pennateDiatom</t>
  </si>
  <si>
    <t>pennate</t>
  </si>
  <si>
    <t>PenDiaLg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</si>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</sst>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topLeftCell="F1" zoomScale="90" zoomScaleNormal="90" workbookViewId="0">
      <selection activeCell="P27" sqref="P27"/>
    </sheetView>
  </sheetViews>
  <sheetFormatPr baseColWidth="10" defaultColWidth="8.83203125" defaultRowHeight="15" x14ac:dyDescent="0.2"/>
  <cols>
    <col min="4" max="4" width="13" bestFit="1" customWidth="1"/>
    <col min="5" max="5" width="14.1640625" bestFit="1" customWidth="1"/>
    <col min="12" max="12" width="14.83203125" bestFit="1" customWidth="1"/>
    <col min="13" max="13" width="14.33203125" bestFit="1" customWidth="1"/>
    <col min="14" max="15" width="12.33203125" bestFit="1" customWidth="1"/>
    <col min="16" max="16" width="9" bestFit="1" customWidth="1"/>
    <col min="18" max="18" width="9.332031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t="s">
        <v>18</v>
      </c>
      <c r="B2" t="s">
        <v>19</v>
      </c>
      <c r="C2" s="2">
        <v>2</v>
      </c>
      <c r="D2" t="s">
        <v>20</v>
      </c>
      <c r="E2" t="s">
        <v>21</v>
      </c>
      <c r="F2">
        <v>8</v>
      </c>
      <c r="G2">
        <v>320</v>
      </c>
      <c r="I2" t="s">
        <v>22</v>
      </c>
      <c r="J2" t="s">
        <v>23</v>
      </c>
      <c r="K2">
        <v>1</v>
      </c>
      <c r="L2" s="3">
        <v>1924.340941960073</v>
      </c>
      <c r="M2" s="3">
        <v>1924.340941960073</v>
      </c>
      <c r="N2" s="3">
        <v>81.243812461372642</v>
      </c>
      <c r="O2" s="3">
        <v>8.1243812461372647E-2</v>
      </c>
      <c r="P2" s="3">
        <v>4.2219032339778771E-2</v>
      </c>
      <c r="Q2" s="4">
        <v>31.31894228048683</v>
      </c>
      <c r="R2" t="s">
        <v>24</v>
      </c>
    </row>
    <row r="3" spans="1:18" x14ac:dyDescent="0.2">
      <c r="A3" t="s">
        <v>25</v>
      </c>
      <c r="B3" t="s">
        <v>26</v>
      </c>
      <c r="C3" s="2">
        <v>1</v>
      </c>
      <c r="D3" t="s">
        <v>20</v>
      </c>
      <c r="E3" t="s">
        <v>21</v>
      </c>
      <c r="F3">
        <v>8</v>
      </c>
      <c r="G3">
        <v>320</v>
      </c>
      <c r="I3" t="s">
        <v>22</v>
      </c>
      <c r="J3" t="s">
        <v>23</v>
      </c>
      <c r="K3">
        <v>4</v>
      </c>
      <c r="L3" s="3">
        <v>1924.340941960073</v>
      </c>
      <c r="M3" s="3">
        <v>7697.3637678402902</v>
      </c>
      <c r="N3" s="3">
        <v>994.04194070385358</v>
      </c>
      <c r="O3" s="3">
        <v>0.99404194070385365</v>
      </c>
      <c r="P3" s="3">
        <v>0.51656227803964616</v>
      </c>
      <c r="Q3" s="4">
        <v>31.31894228048683</v>
      </c>
      <c r="R3" t="s">
        <v>24</v>
      </c>
    </row>
    <row r="4" spans="1:18" x14ac:dyDescent="0.2">
      <c r="A4" t="s">
        <v>27</v>
      </c>
      <c r="B4" t="s">
        <v>26</v>
      </c>
      <c r="C4" s="2">
        <v>1</v>
      </c>
      <c r="D4" t="s">
        <v>20</v>
      </c>
      <c r="E4" t="s">
        <v>28</v>
      </c>
      <c r="F4">
        <v>4</v>
      </c>
      <c r="G4">
        <v>240</v>
      </c>
      <c r="I4" t="s">
        <v>22</v>
      </c>
      <c r="J4" t="s">
        <v>23</v>
      </c>
      <c r="K4">
        <v>1</v>
      </c>
      <c r="L4" s="3">
        <v>399.60435661859179</v>
      </c>
      <c r="M4" s="3">
        <v>399.60435661859179</v>
      </c>
      <c r="N4" s="3">
        <v>16.964015818415341</v>
      </c>
      <c r="O4" s="3">
        <v>1.6964015818415341E-2</v>
      </c>
      <c r="P4" s="3">
        <v>4.2452029206996103E-2</v>
      </c>
      <c r="Q4" s="4">
        <v>17.925619645089501</v>
      </c>
      <c r="R4" t="s">
        <v>24</v>
      </c>
    </row>
    <row r="5" spans="1:18" x14ac:dyDescent="0.2">
      <c r="A5" t="s">
        <v>29</v>
      </c>
      <c r="B5" t="s">
        <v>30</v>
      </c>
      <c r="C5" t="s">
        <v>31</v>
      </c>
      <c r="D5" t="s">
        <v>32</v>
      </c>
      <c r="E5" t="s">
        <v>33</v>
      </c>
      <c r="F5">
        <v>6</v>
      </c>
      <c r="G5">
        <v>248</v>
      </c>
      <c r="I5" t="s">
        <v>22</v>
      </c>
      <c r="J5" t="s">
        <v>23</v>
      </c>
      <c r="K5">
        <v>1</v>
      </c>
      <c r="L5" s="3">
        <v>286.00559123390531</v>
      </c>
      <c r="M5" s="3">
        <v>286.00559123390531</v>
      </c>
      <c r="N5" s="3">
        <v>17.873115312705</v>
      </c>
      <c r="O5" s="3">
        <v>1.7873115312704999E-2</v>
      </c>
      <c r="P5" s="3">
        <v>6.2492188476440447E-2</v>
      </c>
      <c r="Q5" s="4">
        <v>23.74735053092251</v>
      </c>
      <c r="R5" t="s">
        <v>34</v>
      </c>
    </row>
    <row r="6" spans="1:18" x14ac:dyDescent="0.2">
      <c r="A6" t="s">
        <v>35</v>
      </c>
      <c r="B6" t="s">
        <v>19</v>
      </c>
      <c r="C6" s="2">
        <v>1</v>
      </c>
      <c r="D6" t="s">
        <v>32</v>
      </c>
      <c r="E6" t="s">
        <v>33</v>
      </c>
      <c r="F6">
        <v>6</v>
      </c>
      <c r="G6">
        <v>248</v>
      </c>
      <c r="I6" t="s">
        <v>22</v>
      </c>
      <c r="J6" t="s">
        <v>23</v>
      </c>
      <c r="K6">
        <v>1</v>
      </c>
      <c r="L6" s="3">
        <v>286.00559123390531</v>
      </c>
      <c r="M6" s="3">
        <v>286.00559123390531</v>
      </c>
      <c r="N6" s="3">
        <v>12.475707360257591</v>
      </c>
      <c r="O6" s="3">
        <v>1.247570736025759E-2</v>
      </c>
      <c r="P6" s="3">
        <v>4.3620501635768812E-2</v>
      </c>
      <c r="Q6" s="4">
        <v>23.74735053092251</v>
      </c>
      <c r="R6" t="s">
        <v>34</v>
      </c>
    </row>
    <row r="7" spans="1:18" x14ac:dyDescent="0.2">
      <c r="A7" t="s">
        <v>35</v>
      </c>
      <c r="B7" t="s">
        <v>30</v>
      </c>
      <c r="C7" t="s">
        <v>31</v>
      </c>
      <c r="D7" t="s">
        <v>32</v>
      </c>
      <c r="E7" t="s">
        <v>33</v>
      </c>
      <c r="F7">
        <v>8</v>
      </c>
      <c r="G7">
        <v>256</v>
      </c>
      <c r="I7" t="s">
        <v>22</v>
      </c>
      <c r="J7" t="s">
        <v>23</v>
      </c>
      <c r="K7">
        <v>1</v>
      </c>
      <c r="L7" s="3">
        <v>488.27451345856309</v>
      </c>
      <c r="M7" s="3">
        <v>488.27451345856309</v>
      </c>
      <c r="N7" s="3">
        <v>30.07357190555328</v>
      </c>
      <c r="O7" s="3">
        <v>3.0073571905553279E-2</v>
      </c>
      <c r="P7" s="3">
        <v>6.1591525006159151E-2</v>
      </c>
      <c r="Q7" s="4">
        <v>29.073930553934161</v>
      </c>
      <c r="R7" t="s">
        <v>34</v>
      </c>
    </row>
    <row r="8" spans="1:18" x14ac:dyDescent="0.2">
      <c r="A8" t="s">
        <v>25</v>
      </c>
      <c r="B8" t="s">
        <v>26</v>
      </c>
      <c r="C8" s="2">
        <v>3</v>
      </c>
      <c r="D8" t="s">
        <v>32</v>
      </c>
      <c r="E8" t="s">
        <v>33</v>
      </c>
      <c r="F8">
        <v>8</v>
      </c>
      <c r="G8">
        <v>256</v>
      </c>
      <c r="I8" t="s">
        <v>22</v>
      </c>
      <c r="J8" t="s">
        <v>23</v>
      </c>
      <c r="K8">
        <v>3</v>
      </c>
      <c r="L8" s="3">
        <v>488.27451345856309</v>
      </c>
      <c r="M8" s="3">
        <v>1464.8235403756889</v>
      </c>
      <c r="N8" s="3">
        <v>105.9163803597751</v>
      </c>
      <c r="O8" s="3">
        <v>0.1059163803597751</v>
      </c>
      <c r="P8" s="3">
        <v>0.2169197396963124</v>
      </c>
      <c r="Q8" s="4">
        <v>29.073930553934161</v>
      </c>
      <c r="R8" t="s">
        <v>34</v>
      </c>
    </row>
    <row r="9" spans="1:18" x14ac:dyDescent="0.2">
      <c r="A9" t="s">
        <v>25</v>
      </c>
      <c r="B9" t="s">
        <v>36</v>
      </c>
      <c r="C9" s="2">
        <v>2</v>
      </c>
      <c r="D9" t="s">
        <v>32</v>
      </c>
      <c r="E9" t="s">
        <v>33</v>
      </c>
      <c r="F9">
        <v>8</v>
      </c>
      <c r="G9">
        <v>256</v>
      </c>
      <c r="I9" t="s">
        <v>22</v>
      </c>
      <c r="J9" t="s">
        <v>23</v>
      </c>
      <c r="K9">
        <v>12</v>
      </c>
      <c r="L9" s="3">
        <v>488.27451345856309</v>
      </c>
      <c r="M9" s="3">
        <v>5859.2941615027576</v>
      </c>
      <c r="N9" s="3">
        <v>484.51467954529159</v>
      </c>
      <c r="O9" s="3">
        <v>0.48451467954529159</v>
      </c>
      <c r="P9" s="3">
        <v>0.99229975390966085</v>
      </c>
      <c r="Q9" s="4">
        <v>29.073930553934161</v>
      </c>
      <c r="R9" t="s">
        <v>34</v>
      </c>
    </row>
    <row r="10" spans="1:18" x14ac:dyDescent="0.2">
      <c r="A10" t="s">
        <v>25</v>
      </c>
      <c r="B10" t="s">
        <v>36</v>
      </c>
      <c r="C10" s="2">
        <v>3</v>
      </c>
      <c r="D10" t="s">
        <v>32</v>
      </c>
      <c r="E10" t="s">
        <v>33</v>
      </c>
      <c r="F10">
        <v>8</v>
      </c>
      <c r="G10">
        <v>256</v>
      </c>
      <c r="I10" t="s">
        <v>22</v>
      </c>
      <c r="J10" t="s">
        <v>23</v>
      </c>
      <c r="K10">
        <v>14</v>
      </c>
      <c r="L10" s="3">
        <v>488.27451345856309</v>
      </c>
      <c r="M10" s="3">
        <v>6835.8431884198844</v>
      </c>
      <c r="N10" s="3">
        <v>619.86245814471192</v>
      </c>
      <c r="O10" s="3">
        <v>0.61986245814471197</v>
      </c>
      <c r="P10" s="3">
        <v>1.26949582879942</v>
      </c>
      <c r="Q10" s="4">
        <v>29.073930553934161</v>
      </c>
      <c r="R10" t="s">
        <v>34</v>
      </c>
    </row>
    <row r="11" spans="1:18" x14ac:dyDescent="0.2">
      <c r="A11" t="s">
        <v>35</v>
      </c>
      <c r="B11" t="s">
        <v>19</v>
      </c>
      <c r="C11" s="2">
        <v>3</v>
      </c>
      <c r="D11" t="s">
        <v>32</v>
      </c>
      <c r="E11" t="s">
        <v>33</v>
      </c>
      <c r="F11">
        <v>8</v>
      </c>
      <c r="G11">
        <v>408</v>
      </c>
      <c r="I11" t="s">
        <v>22</v>
      </c>
      <c r="J11" t="s">
        <v>23</v>
      </c>
      <c r="K11">
        <v>1</v>
      </c>
      <c r="L11" s="3">
        <v>736.20074090578942</v>
      </c>
      <c r="M11" s="3">
        <v>736.20074090578942</v>
      </c>
      <c r="N11" s="3">
        <v>32.218850805505006</v>
      </c>
      <c r="O11" s="3">
        <v>3.221885080550501E-2</v>
      </c>
      <c r="P11" s="3">
        <v>4.3763676148796497E-2</v>
      </c>
      <c r="Q11" s="4">
        <v>33.96074024333808</v>
      </c>
      <c r="R11" t="s">
        <v>34</v>
      </c>
    </row>
    <row r="12" spans="1:18" x14ac:dyDescent="0.2">
      <c r="A12" t="s">
        <v>18</v>
      </c>
      <c r="B12" t="s">
        <v>19</v>
      </c>
      <c r="C12" s="2">
        <v>3</v>
      </c>
      <c r="D12" t="s">
        <v>32</v>
      </c>
      <c r="E12" t="s">
        <v>33</v>
      </c>
      <c r="F12">
        <v>16</v>
      </c>
      <c r="G12">
        <v>240</v>
      </c>
      <c r="I12" t="s">
        <v>22</v>
      </c>
      <c r="J12" t="s">
        <v>23</v>
      </c>
      <c r="K12">
        <v>2</v>
      </c>
      <c r="L12" s="3">
        <v>1564.536151613818</v>
      </c>
      <c r="M12" s="3">
        <v>3129.0723032276369</v>
      </c>
      <c r="N12" s="3">
        <v>126.243536804149</v>
      </c>
      <c r="O12" s="3">
        <v>0.12624353680414899</v>
      </c>
      <c r="P12" s="3">
        <v>8.069071249899136E-2</v>
      </c>
      <c r="Q12" s="4">
        <v>45.169731046514649</v>
      </c>
      <c r="R12" t="s">
        <v>34</v>
      </c>
    </row>
    <row r="13" spans="1:18" x14ac:dyDescent="0.2">
      <c r="A13" t="s">
        <v>27</v>
      </c>
      <c r="B13" t="s">
        <v>36</v>
      </c>
      <c r="C13" s="2">
        <v>2</v>
      </c>
      <c r="D13" t="s">
        <v>32</v>
      </c>
      <c r="E13" t="s">
        <v>33</v>
      </c>
      <c r="F13">
        <v>16</v>
      </c>
      <c r="G13">
        <v>240</v>
      </c>
      <c r="I13" t="s">
        <v>22</v>
      </c>
      <c r="J13" t="s">
        <v>23</v>
      </c>
      <c r="K13">
        <v>1</v>
      </c>
      <c r="L13" s="3">
        <v>1564.536151613818</v>
      </c>
      <c r="M13" s="3">
        <v>1564.536151613818</v>
      </c>
      <c r="N13" s="3">
        <v>68.998286730488132</v>
      </c>
      <c r="O13" s="3">
        <v>6.8998286730488134E-2</v>
      </c>
      <c r="P13" s="3">
        <v>4.4101433296582143E-2</v>
      </c>
      <c r="Q13" s="4">
        <v>45.169731046514649</v>
      </c>
      <c r="R13" t="s">
        <v>34</v>
      </c>
    </row>
    <row r="14" spans="1:18" x14ac:dyDescent="0.2">
      <c r="A14" t="s">
        <v>25</v>
      </c>
      <c r="B14" t="s">
        <v>30</v>
      </c>
      <c r="C14" t="s">
        <v>31</v>
      </c>
      <c r="D14" t="s">
        <v>32</v>
      </c>
      <c r="E14" t="s">
        <v>33</v>
      </c>
      <c r="F14">
        <v>16</v>
      </c>
      <c r="G14">
        <v>240</v>
      </c>
      <c r="I14" t="s">
        <v>22</v>
      </c>
      <c r="J14" t="s">
        <v>23</v>
      </c>
      <c r="K14">
        <v>1</v>
      </c>
      <c r="L14" s="3">
        <v>1564.536151613818</v>
      </c>
      <c r="M14" s="3">
        <v>1564.536151613818</v>
      </c>
      <c r="N14" s="3">
        <v>159.64247357096181</v>
      </c>
      <c r="O14" s="3">
        <v>0.15964247357096181</v>
      </c>
      <c r="P14" s="3">
        <v>0.1020382133108849</v>
      </c>
      <c r="Q14" s="4">
        <v>45.169731046514649</v>
      </c>
      <c r="R14" t="s">
        <v>34</v>
      </c>
    </row>
    <row r="15" spans="1:18" x14ac:dyDescent="0.2">
      <c r="A15" t="s">
        <v>25</v>
      </c>
      <c r="B15" t="s">
        <v>36</v>
      </c>
      <c r="C15" s="2">
        <v>1</v>
      </c>
      <c r="D15" t="s">
        <v>32</v>
      </c>
      <c r="E15" t="s">
        <v>33</v>
      </c>
      <c r="F15">
        <v>16</v>
      </c>
      <c r="G15">
        <v>240</v>
      </c>
      <c r="I15" t="s">
        <v>22</v>
      </c>
      <c r="J15" t="s">
        <v>23</v>
      </c>
      <c r="K15">
        <v>4</v>
      </c>
      <c r="L15" s="3">
        <v>1564.536151613818</v>
      </c>
      <c r="M15" s="3">
        <v>6258.1446064552738</v>
      </c>
      <c r="N15" s="3">
        <v>684.69853462311528</v>
      </c>
      <c r="O15" s="3">
        <v>0.68469853462311525</v>
      </c>
      <c r="P15" s="3">
        <v>0.43763676148796499</v>
      </c>
      <c r="Q15" s="4">
        <v>45.169731046514649</v>
      </c>
      <c r="R15" t="s">
        <v>34</v>
      </c>
    </row>
    <row r="16" spans="1:18" x14ac:dyDescent="0.2">
      <c r="A16" t="s">
        <v>25</v>
      </c>
      <c r="B16" t="s">
        <v>36</v>
      </c>
      <c r="C16" s="2">
        <v>2</v>
      </c>
      <c r="D16" t="s">
        <v>32</v>
      </c>
      <c r="E16" t="s">
        <v>33</v>
      </c>
      <c r="F16">
        <v>16</v>
      </c>
      <c r="G16">
        <v>240</v>
      </c>
      <c r="I16" t="s">
        <v>22</v>
      </c>
      <c r="J16" t="s">
        <v>23</v>
      </c>
      <c r="K16">
        <v>2</v>
      </c>
      <c r="L16" s="3">
        <v>1564.536151613818</v>
      </c>
      <c r="M16" s="3">
        <v>3129.0723032276369</v>
      </c>
      <c r="N16" s="3">
        <v>258.74813970486002</v>
      </c>
      <c r="O16" s="3">
        <v>0.25874813970485999</v>
      </c>
      <c r="P16" s="3">
        <v>0.16538329231827681</v>
      </c>
      <c r="Q16" s="4">
        <v>45.169731046514649</v>
      </c>
      <c r="R16" t="s">
        <v>34</v>
      </c>
    </row>
    <row r="17" spans="1:18" x14ac:dyDescent="0.2">
      <c r="A17" t="s">
        <v>25</v>
      </c>
      <c r="B17" t="s">
        <v>36</v>
      </c>
      <c r="C17" s="2">
        <v>3</v>
      </c>
      <c r="D17" t="s">
        <v>32</v>
      </c>
      <c r="E17" t="s">
        <v>33</v>
      </c>
      <c r="F17">
        <v>16</v>
      </c>
      <c r="G17">
        <v>240</v>
      </c>
      <c r="I17" t="s">
        <v>22</v>
      </c>
      <c r="J17" t="s">
        <v>23</v>
      </c>
      <c r="K17">
        <v>5</v>
      </c>
      <c r="L17" s="3">
        <v>1564.536151613818</v>
      </c>
      <c r="M17" s="3">
        <v>7822.680758069092</v>
      </c>
      <c r="N17" s="3">
        <v>709.34718517129954</v>
      </c>
      <c r="O17" s="3">
        <v>0.70934718517129958</v>
      </c>
      <c r="P17" s="3">
        <v>0.45339136742836422</v>
      </c>
      <c r="Q17" s="4">
        <v>45.169731046514649</v>
      </c>
      <c r="R17" t="s">
        <v>34</v>
      </c>
    </row>
    <row r="18" spans="1:18" x14ac:dyDescent="0.2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>
        <v>32</v>
      </c>
      <c r="G18">
        <v>1400</v>
      </c>
      <c r="I18" t="s">
        <v>22</v>
      </c>
      <c r="J18" t="s">
        <v>23</v>
      </c>
      <c r="K18">
        <v>1</v>
      </c>
      <c r="L18" s="3">
        <v>25094.188193321799</v>
      </c>
      <c r="M18" s="3">
        <v>25094.188193321799</v>
      </c>
      <c r="N18" s="3">
        <v>1568.1907382403319</v>
      </c>
      <c r="O18" s="3">
        <v>1.5681907382403319</v>
      </c>
      <c r="P18" s="3">
        <v>6.2492188476440447E-2</v>
      </c>
      <c r="Q18" s="4">
        <v>129.074296426123</v>
      </c>
      <c r="R18" t="s">
        <v>34</v>
      </c>
    </row>
    <row r="19" spans="1:18" x14ac:dyDescent="0.2">
      <c r="A19" t="s">
        <v>35</v>
      </c>
      <c r="B19" t="s">
        <v>30</v>
      </c>
      <c r="C19" t="s">
        <v>31</v>
      </c>
      <c r="D19" t="s">
        <v>37</v>
      </c>
      <c r="E19" t="s">
        <v>38</v>
      </c>
      <c r="F19">
        <v>4</v>
      </c>
      <c r="G19">
        <v>240</v>
      </c>
      <c r="I19" t="s">
        <v>22</v>
      </c>
      <c r="J19" t="s">
        <v>23</v>
      </c>
      <c r="K19">
        <v>2</v>
      </c>
      <c r="L19" s="3">
        <v>137.05107336623141</v>
      </c>
      <c r="M19" s="3">
        <v>274.10214673246281</v>
      </c>
      <c r="N19" s="3">
        <v>16.882369224714392</v>
      </c>
      <c r="O19" s="3">
        <v>1.6882369224714391E-2</v>
      </c>
      <c r="P19" s="3">
        <v>0.1231830500123183</v>
      </c>
      <c r="Q19" s="4">
        <v>15.65947114024342</v>
      </c>
      <c r="R19" t="s">
        <v>39</v>
      </c>
    </row>
    <row r="20" spans="1:18" x14ac:dyDescent="0.2">
      <c r="A20" t="s">
        <v>25</v>
      </c>
      <c r="B20" t="s">
        <v>36</v>
      </c>
      <c r="C20" s="2">
        <v>2</v>
      </c>
      <c r="D20" t="s">
        <v>37</v>
      </c>
      <c r="E20" t="s">
        <v>38</v>
      </c>
      <c r="F20">
        <v>4</v>
      </c>
      <c r="G20">
        <v>240</v>
      </c>
      <c r="I20" t="s">
        <v>22</v>
      </c>
      <c r="J20" t="s">
        <v>23</v>
      </c>
      <c r="K20">
        <v>30</v>
      </c>
      <c r="L20" s="3">
        <v>137.05107336623141</v>
      </c>
      <c r="M20" s="3">
        <v>4111.5322009869424</v>
      </c>
      <c r="N20" s="3">
        <v>339.98936593591583</v>
      </c>
      <c r="O20" s="3">
        <v>0.33998936593591578</v>
      </c>
      <c r="P20" s="3">
        <v>2.480749384774152</v>
      </c>
      <c r="Q20" s="4">
        <v>15.65947114024342</v>
      </c>
      <c r="R20" t="s">
        <v>39</v>
      </c>
    </row>
    <row r="21" spans="1:18" x14ac:dyDescent="0.2">
      <c r="A21" t="s">
        <v>25</v>
      </c>
      <c r="B21" t="s">
        <v>19</v>
      </c>
      <c r="C21" s="2">
        <v>3</v>
      </c>
      <c r="D21" t="s">
        <v>37</v>
      </c>
      <c r="E21" t="s">
        <v>38</v>
      </c>
      <c r="F21">
        <v>8</v>
      </c>
      <c r="G21">
        <v>256</v>
      </c>
      <c r="H21">
        <v>8</v>
      </c>
      <c r="I21" t="s">
        <v>22</v>
      </c>
      <c r="J21" t="s">
        <v>23</v>
      </c>
      <c r="K21">
        <v>7</v>
      </c>
      <c r="L21" s="3">
        <v>488.27451345856309</v>
      </c>
      <c r="M21" s="3">
        <v>3417.9215942099422</v>
      </c>
      <c r="N21" s="3">
        <v>246.60328962553689</v>
      </c>
      <c r="O21" s="3">
        <v>0.2466032896255369</v>
      </c>
      <c r="P21" s="3">
        <v>0.50505050505050497</v>
      </c>
      <c r="Q21" s="4">
        <v>29.073930553934161</v>
      </c>
      <c r="R21" t="s">
        <v>39</v>
      </c>
    </row>
    <row r="22" spans="1:18" x14ac:dyDescent="0.2">
      <c r="A22" t="s">
        <v>25</v>
      </c>
      <c r="B22" t="s">
        <v>36</v>
      </c>
      <c r="C22" s="2">
        <v>2</v>
      </c>
      <c r="D22" t="s">
        <v>37</v>
      </c>
      <c r="E22" t="s">
        <v>38</v>
      </c>
      <c r="F22">
        <v>8</v>
      </c>
      <c r="G22">
        <v>256</v>
      </c>
      <c r="H22">
        <v>8</v>
      </c>
      <c r="I22" t="s">
        <v>22</v>
      </c>
      <c r="J22" t="s">
        <v>23</v>
      </c>
      <c r="K22">
        <v>1</v>
      </c>
      <c r="L22" s="3">
        <v>488.27451345856309</v>
      </c>
      <c r="M22" s="3">
        <v>488.27451345856309</v>
      </c>
      <c r="N22" s="3">
        <v>40.376223295440958</v>
      </c>
      <c r="O22" s="3">
        <v>4.0376223295440959E-2</v>
      </c>
      <c r="P22" s="3">
        <v>8.2691646159138404E-2</v>
      </c>
      <c r="Q22" s="4">
        <v>29.073930553934161</v>
      </c>
      <c r="R22" t="s">
        <v>39</v>
      </c>
    </row>
    <row r="23" spans="1:18" x14ac:dyDescent="0.2">
      <c r="A23" t="s">
        <v>25</v>
      </c>
      <c r="B23" t="s">
        <v>30</v>
      </c>
      <c r="C23" t="s">
        <v>31</v>
      </c>
      <c r="D23" t="s">
        <v>37</v>
      </c>
      <c r="E23" t="s">
        <v>38</v>
      </c>
      <c r="F23">
        <v>8</v>
      </c>
      <c r="G23">
        <v>320</v>
      </c>
      <c r="H23">
        <v>8</v>
      </c>
      <c r="I23" t="s">
        <v>22</v>
      </c>
      <c r="J23" t="s">
        <v>23</v>
      </c>
      <c r="K23">
        <v>13</v>
      </c>
      <c r="L23" s="3">
        <v>594.34932990286347</v>
      </c>
      <c r="M23" s="3">
        <v>7726.5412887372249</v>
      </c>
      <c r="N23" s="3">
        <v>646.66719299790554</v>
      </c>
      <c r="O23" s="3">
        <v>0.64666719299790554</v>
      </c>
      <c r="P23" s="3">
        <v>1.0880254430565151</v>
      </c>
      <c r="Q23" s="4">
        <v>31.31894228048683</v>
      </c>
      <c r="R23" t="s">
        <v>39</v>
      </c>
    </row>
    <row r="24" spans="1:18" x14ac:dyDescent="0.2">
      <c r="A24" t="s">
        <v>25</v>
      </c>
      <c r="B24" t="s">
        <v>19</v>
      </c>
      <c r="C24" s="2">
        <v>2</v>
      </c>
      <c r="D24" t="s">
        <v>37</v>
      </c>
      <c r="E24" t="s">
        <v>38</v>
      </c>
      <c r="F24">
        <v>8</v>
      </c>
      <c r="G24">
        <v>320</v>
      </c>
      <c r="H24">
        <v>8</v>
      </c>
      <c r="I24" t="s">
        <v>22</v>
      </c>
      <c r="J24" t="s">
        <v>23</v>
      </c>
      <c r="K24">
        <v>7</v>
      </c>
      <c r="L24" s="3">
        <v>594.34932990286347</v>
      </c>
      <c r="M24" s="3">
        <v>4160.4453093200455</v>
      </c>
      <c r="N24" s="3">
        <v>505.2149738093558</v>
      </c>
      <c r="O24" s="3">
        <v>0.50521497380935576</v>
      </c>
      <c r="P24" s="3">
        <v>0.85003035822707962</v>
      </c>
      <c r="Q24" s="4">
        <v>31.31894228048683</v>
      </c>
      <c r="R24" t="s">
        <v>39</v>
      </c>
    </row>
    <row r="25" spans="1:18" x14ac:dyDescent="0.2">
      <c r="A25" t="s">
        <v>25</v>
      </c>
      <c r="B25" t="s">
        <v>36</v>
      </c>
      <c r="C25" s="2">
        <v>3</v>
      </c>
      <c r="D25" t="s">
        <v>37</v>
      </c>
      <c r="E25" t="s">
        <v>38</v>
      </c>
      <c r="F25">
        <v>16</v>
      </c>
      <c r="G25">
        <v>360</v>
      </c>
      <c r="H25">
        <v>16</v>
      </c>
      <c r="I25" t="s">
        <v>22</v>
      </c>
      <c r="J25" t="s">
        <v>23</v>
      </c>
      <c r="K25">
        <v>2</v>
      </c>
      <c r="L25" s="3">
        <v>2766.608929683428</v>
      </c>
      <c r="M25" s="3">
        <v>5533.217859366855</v>
      </c>
      <c r="N25" s="3">
        <v>501.74264230747679</v>
      </c>
      <c r="O25" s="3">
        <v>0.50174264230747689</v>
      </c>
      <c r="P25" s="3">
        <v>0.18135654697134571</v>
      </c>
      <c r="Q25" s="4">
        <v>56.042127597155321</v>
      </c>
      <c r="R25" t="s">
        <v>39</v>
      </c>
    </row>
    <row r="27" spans="1:18" x14ac:dyDescent="0.2">
      <c r="J27" t="s">
        <v>40</v>
      </c>
      <c r="K27">
        <f>SUM(K2:K25)</f>
        <v>117</v>
      </c>
      <c r="O27" s="3">
        <f>SUM(O2:O25)</f>
        <v>8.2685294844589929</v>
      </c>
      <c r="P27" s="3">
        <f>SUM(P2:P25)</f>
        <v>9.9482374563275382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2023-04-27T17:25:58Z</dcterms:created>
  <dcterms:modified xsi:type="dcterms:W3CDTF">2023-04-27T17:34:02Z</dcterms:modified>
</cp:coreProperties>
</file>