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adams/My files/Thesis/Microplankton/MicroplanktonAnalysis/data/Clearance Rates 2/"/>
    </mc:Choice>
  </mc:AlternateContent>
  <xr:revisionPtr revIDLastSave="0" documentId="13_ncr:1_{76BA1309-362C-C248-9DB5-1F27D693ACE6}" xr6:coauthVersionLast="47" xr6:coauthVersionMax="47" xr10:uidLastSave="{00000000-0000-0000-0000-000000000000}"/>
  <bookViews>
    <workbookView xWindow="0" yWindow="0" windowWidth="25600" windowHeight="16000" activeTab="2" xr2:uid="{00000000-000D-0000-FFFF-FFFF00000000}"/>
  </bookViews>
  <sheets>
    <sheet name="Sheet1 (2)" sheetId="2" r:id="rId1"/>
    <sheet name="Sheet1" sheetId="1" r:id="rId2"/>
    <sheet name="Sheet1 (3)" sheetId="3" r:id="rId3"/>
    <sheet name="Sheet4" sheetId="4" r:id="rId4"/>
  </sheets>
  <definedNames>
    <definedName name="_xlnm.Print_Area" localSheetId="2">'Sheet1 (3)'!$A$1:$L$103</definedName>
    <definedName name="_xlnm.Print_Titles" localSheetId="2">'Sheet1 (3)'!$1:$1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3" i="3" l="1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<sst xmlns="http://schemas.openxmlformats.org/spreadsheetml/2006/main" count="645" uniqueCount="38">
  <si>
    <t>event</t>
  </si>
  <si>
    <t>group_size</t>
  </si>
  <si>
    <t>Cmn</t>
  </si>
  <si>
    <t>LSZ2</t>
  </si>
  <si>
    <t>CenDiaLg</t>
  </si>
  <si>
    <t>CenDiaSm</t>
  </si>
  <si>
    <t>ChlLg</t>
  </si>
  <si>
    <t>ChlSm</t>
  </si>
  <si>
    <t>ChnDiaLg</t>
  </si>
  <si>
    <t>ChnDiaSm</t>
  </si>
  <si>
    <t>CilLg</t>
  </si>
  <si>
    <t>CilSm</t>
  </si>
  <si>
    <t>CyanoLg</t>
  </si>
  <si>
    <t>CyanoSm</t>
  </si>
  <si>
    <t>DinoLg</t>
  </si>
  <si>
    <t>FlagLg</t>
  </si>
  <si>
    <t>FlagSm</t>
  </si>
  <si>
    <t>PenDiaLg</t>
  </si>
  <si>
    <t>PenDiaSm</t>
  </si>
  <si>
    <t>UnidLg</t>
  </si>
  <si>
    <t>UnidSm</t>
  </si>
  <si>
    <t>SJR1</t>
  </si>
  <si>
    <t>SJR2</t>
  </si>
  <si>
    <t>WLD2</t>
  </si>
  <si>
    <t>YBP1</t>
  </si>
  <si>
    <t>YBP2</t>
  </si>
  <si>
    <t>To Ct X all Events</t>
  </si>
  <si>
    <t>Mn Cr by Reps</t>
  </si>
  <si>
    <t>Total Cells</t>
  </si>
  <si>
    <t>Cpm Mn</t>
  </si>
  <si>
    <t>FR UgMn</t>
  </si>
  <si>
    <t>Cr MN mlcd</t>
  </si>
  <si>
    <t>cpmE mn</t>
  </si>
  <si>
    <t>Total cells  X all Events</t>
  </si>
  <si>
    <t>Total Cells per Event</t>
  </si>
  <si>
    <t> </t>
  </si>
  <si>
    <r>
      <t>Imn pgC mL</t>
    </r>
    <r>
      <rPr>
        <b/>
        <vertAlign val="superscript"/>
        <sz val="11"/>
        <color theme="1"/>
        <rFont val="Calibri (Body)"/>
      </rPr>
      <t>-1</t>
    </r>
  </si>
  <si>
    <r>
      <t>Imn µgC   L</t>
    </r>
    <r>
      <rPr>
        <b/>
        <vertAlign val="superscript"/>
        <sz val="11"/>
        <color theme="1"/>
        <rFont val="Calibri (Body)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</si>
</sst>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 (Body)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ed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Dashed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164" fontId="0" fillId="0" borderId="8" xfId="0" applyNumberFormat="1" applyBorder="1"/>
    <xf numFmtId="2" fontId="0" fillId="0" borderId="9" xfId="0" applyNumberForma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0" fillId="0" borderId="13" xfId="0" applyBorder="1"/>
    <xf numFmtId="0" fontId="0" fillId="0" borderId="14" xfId="0" applyBorder="1"/>
    <xf numFmtId="2" fontId="0" fillId="0" borderId="14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0" fontId="0" fillId="0" borderId="17" xfId="0" applyBorder="1"/>
    <xf numFmtId="0" fontId="0" fillId="0" borderId="16" xfId="0" applyBorder="1"/>
    <xf numFmtId="1" fontId="0" fillId="0" borderId="16" xfId="0" applyNumberFormat="1" applyBorder="1"/>
    <xf numFmtId="1" fontId="0" fillId="0" borderId="17" xfId="0" applyNumberFormat="1" applyBorder="1"/>
    <xf numFmtId="1" fontId="0" fillId="0" borderId="14" xfId="0" applyNumberFormat="1" applyBorder="1"/>
    <xf numFmtId="1" fontId="0" fillId="0" borderId="5" xfId="0" applyNumberFormat="1" applyBorder="1"/>
    <xf numFmtId="164" fontId="0" fillId="0" borderId="16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D7A1D-2B0A-004E-A67B-8D1211C3EAF7}">
  <dimension ref="A1:J103"/>
  <sheetViews>
    <sheetView zoomScale="150" zoomScaleNormal="150" workbookViewId="0">
      <selection activeCell="I2" sqref="I2"/>
    </sheetView>
  </sheetViews>
  <sheetFormatPr baseColWidth="10" defaultColWidth="8.83203125" defaultRowHeight="15" x14ac:dyDescent="0.2"/>
  <sheetData>
    <row r="1" spans="1:10" s="1" customFormat="1" ht="32" x14ac:dyDescent="0.2">
      <c r="A1" s="1" t="s">
        <v>0</v>
      </c>
      <c r="B1" s="1" t="s">
        <v>1</v>
      </c>
      <c r="C1" s="1" t="s">
        <v>32</v>
      </c>
      <c r="D1" s="1" t="s">
        <v>2</v>
      </c>
      <c r="E1" s="2" t="s">
        <v>31</v>
      </c>
      <c r="F1" s="2" t="s">
        <v>30</v>
      </c>
      <c r="G1" s="2" t="s">
        <v>26</v>
      </c>
      <c r="H1" s="2" t="s">
        <v>27</v>
      </c>
      <c r="I1" s="2" t="s">
        <v>28</v>
      </c>
      <c r="J1" s="2" t="s">
        <v>29</v>
      </c>
    </row>
    <row r="2" spans="1:10" x14ac:dyDescent="0.2">
      <c r="A2" t="s">
        <v>24</v>
      </c>
      <c r="B2" t="s">
        <v>16</v>
      </c>
      <c r="C2">
        <v>272.75992953380199</v>
      </c>
      <c r="D2">
        <v>389.34615670093581</v>
      </c>
      <c r="E2">
        <v>8.9550439645090165</v>
      </c>
      <c r="F2">
        <v>4.2805584381604513E-2</v>
      </c>
      <c r="G2">
        <v>12176</v>
      </c>
      <c r="H2">
        <v>8.699092621896348</v>
      </c>
      <c r="I2">
        <v>4759</v>
      </c>
      <c r="J2">
        <v>569.11447431974159</v>
      </c>
    </row>
    <row r="3" spans="1:10" x14ac:dyDescent="0.2">
      <c r="A3" t="s">
        <v>3</v>
      </c>
      <c r="B3" t="s">
        <v>16</v>
      </c>
      <c r="C3">
        <v>148.56040216839989</v>
      </c>
      <c r="D3">
        <v>250.4675134468236</v>
      </c>
      <c r="E3">
        <v>13.15441419874557</v>
      </c>
      <c r="F3">
        <v>5.7933647685695012E-2</v>
      </c>
      <c r="G3">
        <v>12176</v>
      </c>
      <c r="H3">
        <v>8.699092621896348</v>
      </c>
      <c r="I3">
        <v>2448</v>
      </c>
      <c r="J3">
        <v>371.75033066006091</v>
      </c>
    </row>
    <row r="4" spans="1:10" x14ac:dyDescent="0.2">
      <c r="A4" t="s">
        <v>3</v>
      </c>
      <c r="B4" t="s">
        <v>4</v>
      </c>
      <c r="C4">
        <v>8.7279515608834117</v>
      </c>
      <c r="D4">
        <v>71.562811386342176</v>
      </c>
      <c r="E4">
        <v>53.324006367500623</v>
      </c>
      <c r="F4">
        <v>1.232716396085491</v>
      </c>
      <c r="G4">
        <v>4164</v>
      </c>
      <c r="H4">
        <v>45.830532853880733</v>
      </c>
      <c r="I4">
        <v>2063</v>
      </c>
      <c r="J4">
        <v>58.513666573723583</v>
      </c>
    </row>
    <row r="5" spans="1:10" x14ac:dyDescent="0.2">
      <c r="A5" t="s">
        <v>23</v>
      </c>
      <c r="B5" t="s">
        <v>16</v>
      </c>
      <c r="C5">
        <v>165.53208554841481</v>
      </c>
      <c r="D5">
        <v>156.9065502418778</v>
      </c>
      <c r="E5">
        <v>-0.93461216484694931</v>
      </c>
      <c r="F5">
        <v>-6.758428524737143E-3</v>
      </c>
      <c r="G5">
        <v>12176</v>
      </c>
      <c r="H5">
        <v>8.699092621896348</v>
      </c>
      <c r="I5">
        <v>1923</v>
      </c>
      <c r="J5">
        <v>385.12284977116599</v>
      </c>
    </row>
    <row r="6" spans="1:10" x14ac:dyDescent="0.2">
      <c r="A6" t="s">
        <v>21</v>
      </c>
      <c r="B6" t="s">
        <v>4</v>
      </c>
      <c r="C6">
        <v>8.4887801762906054</v>
      </c>
      <c r="D6">
        <v>60.419859176698893</v>
      </c>
      <c r="E6">
        <v>48.915412043839993</v>
      </c>
      <c r="F6">
        <v>1.19521342935176</v>
      </c>
      <c r="G6">
        <v>4164</v>
      </c>
      <c r="H6">
        <v>45.830532853880733</v>
      </c>
      <c r="I6">
        <v>1721</v>
      </c>
      <c r="J6">
        <v>55.611394592466077</v>
      </c>
    </row>
    <row r="7" spans="1:10" x14ac:dyDescent="0.2">
      <c r="A7" t="s">
        <v>22</v>
      </c>
      <c r="B7" t="s">
        <v>16</v>
      </c>
      <c r="C7">
        <v>44.842065007082383</v>
      </c>
      <c r="D7">
        <v>77.7351082119051</v>
      </c>
      <c r="E7">
        <v>15.088702368469971</v>
      </c>
      <c r="F7">
        <v>4.1718021963100878E-2</v>
      </c>
      <c r="G7">
        <v>12176</v>
      </c>
      <c r="H7">
        <v>8.699092621896348</v>
      </c>
      <c r="I7">
        <v>1677</v>
      </c>
      <c r="J7">
        <v>112.0025610291661</v>
      </c>
    </row>
    <row r="8" spans="1:10" x14ac:dyDescent="0.2">
      <c r="A8" t="s">
        <v>3</v>
      </c>
      <c r="B8" t="s">
        <v>5</v>
      </c>
      <c r="C8">
        <v>25.432037406293801</v>
      </c>
      <c r="D8">
        <v>162.96101233814039</v>
      </c>
      <c r="E8">
        <v>46.630924729988152</v>
      </c>
      <c r="F8">
        <v>0.34217601031365158</v>
      </c>
      <c r="G8">
        <v>3570</v>
      </c>
      <c r="H8">
        <v>23.953376340447981</v>
      </c>
      <c r="I8">
        <v>1273</v>
      </c>
      <c r="J8">
        <v>146.51242309312531</v>
      </c>
    </row>
    <row r="9" spans="1:10" x14ac:dyDescent="0.2">
      <c r="A9" t="s">
        <v>25</v>
      </c>
      <c r="B9" t="s">
        <v>16</v>
      </c>
      <c r="C9">
        <v>197.3032472105003</v>
      </c>
      <c r="D9">
        <v>237.2915374852455</v>
      </c>
      <c r="E9">
        <v>4.985305363606586</v>
      </c>
      <c r="F9">
        <v>4.6953609656194807E-2</v>
      </c>
      <c r="G9">
        <v>12176</v>
      </c>
      <c r="H9">
        <v>8.699092621896348</v>
      </c>
      <c r="I9">
        <v>989</v>
      </c>
      <c r="J9">
        <v>263.85836392358232</v>
      </c>
    </row>
    <row r="10" spans="1:10" x14ac:dyDescent="0.2">
      <c r="A10" t="s">
        <v>21</v>
      </c>
      <c r="B10" t="s">
        <v>5</v>
      </c>
      <c r="C10">
        <v>27.426682923207402</v>
      </c>
      <c r="D10">
        <v>73.463422594099086</v>
      </c>
      <c r="E10">
        <v>26.777779353426411</v>
      </c>
      <c r="F10">
        <v>9.0824773413815202E-2</v>
      </c>
      <c r="G10">
        <v>3570</v>
      </c>
      <c r="H10">
        <v>23.953376340447981</v>
      </c>
      <c r="I10">
        <v>944</v>
      </c>
      <c r="J10">
        <v>70.923799350434834</v>
      </c>
    </row>
    <row r="11" spans="1:10" x14ac:dyDescent="0.2">
      <c r="A11" t="s">
        <v>25</v>
      </c>
      <c r="B11" t="s">
        <v>10</v>
      </c>
      <c r="C11">
        <v>1.8397976597440051</v>
      </c>
      <c r="D11">
        <v>8.5403159251373424</v>
      </c>
      <c r="E11">
        <v>49.036625744492213</v>
      </c>
      <c r="F11">
        <v>3.75309263978157</v>
      </c>
      <c r="G11">
        <v>1540</v>
      </c>
      <c r="H11">
        <v>42.295190033137132</v>
      </c>
      <c r="I11">
        <v>744</v>
      </c>
      <c r="J11">
        <v>27.612282134953951</v>
      </c>
    </row>
    <row r="12" spans="1:10" x14ac:dyDescent="0.2">
      <c r="A12" t="s">
        <v>24</v>
      </c>
      <c r="B12" t="s">
        <v>20</v>
      </c>
      <c r="C12">
        <v>52.927262726750797</v>
      </c>
      <c r="D12">
        <v>59.994596166909623</v>
      </c>
      <c r="E12">
        <v>3.513357078445968</v>
      </c>
      <c r="F12">
        <v>3.598401191858466E-3</v>
      </c>
      <c r="G12">
        <v>3386</v>
      </c>
      <c r="H12">
        <v>2.211389536559881</v>
      </c>
      <c r="I12">
        <v>735</v>
      </c>
      <c r="J12">
        <v>51.019905061342612</v>
      </c>
    </row>
    <row r="13" spans="1:10" x14ac:dyDescent="0.2">
      <c r="A13" t="s">
        <v>25</v>
      </c>
      <c r="B13" t="s">
        <v>5</v>
      </c>
      <c r="C13">
        <v>33.579259888086831</v>
      </c>
      <c r="D13">
        <v>184.34832835792611</v>
      </c>
      <c r="E13">
        <v>53.314181127165362</v>
      </c>
      <c r="F13">
        <v>0.49876579593879711</v>
      </c>
      <c r="G13">
        <v>3570</v>
      </c>
      <c r="H13">
        <v>23.953376340447981</v>
      </c>
      <c r="I13">
        <v>667</v>
      </c>
      <c r="J13">
        <v>268.44582929909592</v>
      </c>
    </row>
    <row r="14" spans="1:10" x14ac:dyDescent="0.2">
      <c r="A14" t="s">
        <v>22</v>
      </c>
      <c r="B14" t="s">
        <v>20</v>
      </c>
      <c r="C14">
        <v>14.262963636395041</v>
      </c>
      <c r="D14">
        <v>20.416056497275161</v>
      </c>
      <c r="E14">
        <v>10.02196262159776</v>
      </c>
      <c r="F14">
        <v>1.091375501918625E-2</v>
      </c>
      <c r="G14">
        <v>3386</v>
      </c>
      <c r="H14">
        <v>2.211389536559881</v>
      </c>
      <c r="I14">
        <v>609</v>
      </c>
      <c r="J14">
        <v>42.166460047745467</v>
      </c>
    </row>
    <row r="15" spans="1:10" x14ac:dyDescent="0.2">
      <c r="A15" t="s">
        <v>21</v>
      </c>
      <c r="B15" t="s">
        <v>20</v>
      </c>
      <c r="C15">
        <v>46.621805598617748</v>
      </c>
      <c r="D15">
        <v>36.141533288230981</v>
      </c>
      <c r="E15">
        <v>-4.169604078902954</v>
      </c>
      <c r="F15">
        <v>-4.5617546931906354E-3</v>
      </c>
      <c r="G15">
        <v>3386</v>
      </c>
      <c r="H15">
        <v>2.211389536559881</v>
      </c>
      <c r="I15">
        <v>590</v>
      </c>
      <c r="J15">
        <v>43.366711479372299</v>
      </c>
    </row>
    <row r="16" spans="1:10" x14ac:dyDescent="0.2">
      <c r="A16" t="s">
        <v>25</v>
      </c>
      <c r="B16" t="s">
        <v>20</v>
      </c>
      <c r="C16">
        <v>276.31201863260992</v>
      </c>
      <c r="D16">
        <v>339.28515912588801</v>
      </c>
      <c r="E16">
        <v>5.8928736668169366</v>
      </c>
      <c r="F16">
        <v>4.4707187036301409E-2</v>
      </c>
      <c r="G16">
        <v>3386</v>
      </c>
      <c r="H16">
        <v>2.211389536559881</v>
      </c>
      <c r="I16">
        <v>575</v>
      </c>
      <c r="J16">
        <v>186.9621519444747</v>
      </c>
    </row>
    <row r="17" spans="1:10" x14ac:dyDescent="0.2">
      <c r="A17" t="s">
        <v>22</v>
      </c>
      <c r="B17" t="s">
        <v>5</v>
      </c>
      <c r="C17">
        <v>16.47725596823236</v>
      </c>
      <c r="D17">
        <v>33.243607958390847</v>
      </c>
      <c r="E17">
        <v>18.223164680506599</v>
      </c>
      <c r="F17">
        <v>1.7583692813696639E-2</v>
      </c>
      <c r="G17">
        <v>3570</v>
      </c>
      <c r="H17">
        <v>23.953376340447981</v>
      </c>
      <c r="I17">
        <v>561</v>
      </c>
      <c r="J17">
        <v>38.835723578369787</v>
      </c>
    </row>
    <row r="18" spans="1:10" x14ac:dyDescent="0.2">
      <c r="A18" t="s">
        <v>23</v>
      </c>
      <c r="B18" t="s">
        <v>20</v>
      </c>
      <c r="C18">
        <v>154.08537864913919</v>
      </c>
      <c r="D18">
        <v>133.48269254794349</v>
      </c>
      <c r="E18">
        <v>-3.43186123925009</v>
      </c>
      <c r="F18">
        <v>-5.4080944873790863E-3</v>
      </c>
      <c r="G18">
        <v>3386</v>
      </c>
      <c r="H18">
        <v>2.211389536559881</v>
      </c>
      <c r="I18">
        <v>440</v>
      </c>
      <c r="J18">
        <v>89.449991855437588</v>
      </c>
    </row>
    <row r="19" spans="1:10" x14ac:dyDescent="0.2">
      <c r="A19" t="s">
        <v>3</v>
      </c>
      <c r="B19" t="s">
        <v>20</v>
      </c>
      <c r="C19">
        <v>40.784771159787368</v>
      </c>
      <c r="D19">
        <v>42.089146183492069</v>
      </c>
      <c r="E19">
        <v>1.4416091706516649</v>
      </c>
      <c r="F19">
        <v>9.9566590535353082E-4</v>
      </c>
      <c r="G19">
        <v>3386</v>
      </c>
      <c r="H19">
        <v>2.211389536559881</v>
      </c>
      <c r="I19">
        <v>437</v>
      </c>
      <c r="J19">
        <v>38.898569523950563</v>
      </c>
    </row>
    <row r="20" spans="1:10" x14ac:dyDescent="0.2">
      <c r="A20" t="s">
        <v>25</v>
      </c>
      <c r="B20" t="s">
        <v>12</v>
      </c>
      <c r="C20">
        <v>8.1276379407775181</v>
      </c>
      <c r="D20">
        <v>2.1633418071341808</v>
      </c>
      <c r="E20">
        <v>-32.522628666170348</v>
      </c>
      <c r="F20">
        <v>-0.29425176242480622</v>
      </c>
      <c r="G20">
        <v>722</v>
      </c>
      <c r="H20">
        <v>4.5998452204516349</v>
      </c>
      <c r="I20">
        <v>431</v>
      </c>
      <c r="J20">
        <v>17.281671443483528</v>
      </c>
    </row>
    <row r="21" spans="1:10" x14ac:dyDescent="0.2">
      <c r="A21" t="s">
        <v>21</v>
      </c>
      <c r="B21" t="s">
        <v>16</v>
      </c>
      <c r="C21">
        <v>31.864615137093029</v>
      </c>
      <c r="D21">
        <v>33.969672372010187</v>
      </c>
      <c r="E21">
        <v>10.94570200089389</v>
      </c>
      <c r="F21">
        <v>5.2382505747973823E-3</v>
      </c>
      <c r="G21">
        <v>12176</v>
      </c>
      <c r="H21">
        <v>8.699092621896348</v>
      </c>
      <c r="I21">
        <v>380</v>
      </c>
      <c r="J21">
        <v>27.91621348555902</v>
      </c>
    </row>
    <row r="22" spans="1:10" x14ac:dyDescent="0.2">
      <c r="A22" t="s">
        <v>25</v>
      </c>
      <c r="B22" t="s">
        <v>7</v>
      </c>
      <c r="C22">
        <v>33.767764899184883</v>
      </c>
      <c r="D22">
        <v>31.090989546187579</v>
      </c>
      <c r="E22">
        <v>4.2685033644706554</v>
      </c>
      <c r="F22">
        <v>1.0053717208010311E-2</v>
      </c>
      <c r="G22">
        <v>424</v>
      </c>
      <c r="H22">
        <v>4.9326122356370847</v>
      </c>
      <c r="I22">
        <v>343</v>
      </c>
      <c r="J22">
        <v>70.370045607704768</v>
      </c>
    </row>
    <row r="23" spans="1:10" x14ac:dyDescent="0.2">
      <c r="A23" t="s">
        <v>3</v>
      </c>
      <c r="B23" t="s">
        <v>18</v>
      </c>
      <c r="C23">
        <v>12.601063442529529</v>
      </c>
      <c r="D23">
        <v>15.037376623224789</v>
      </c>
      <c r="E23">
        <v>4.4895227255811951</v>
      </c>
      <c r="F23">
        <v>9.0879762227142225E-4</v>
      </c>
      <c r="G23">
        <v>1209</v>
      </c>
      <c r="H23">
        <v>8.6677586179604109</v>
      </c>
      <c r="I23">
        <v>321</v>
      </c>
      <c r="J23">
        <v>25.702826482886881</v>
      </c>
    </row>
    <row r="24" spans="1:10" x14ac:dyDescent="0.2">
      <c r="A24" t="s">
        <v>25</v>
      </c>
      <c r="B24" t="s">
        <v>18</v>
      </c>
      <c r="C24">
        <v>12.828646587617349</v>
      </c>
      <c r="D24">
        <v>31.20772926187983</v>
      </c>
      <c r="E24">
        <v>26.801455556055458</v>
      </c>
      <c r="F24">
        <v>2.071266431613366E-2</v>
      </c>
      <c r="G24">
        <v>1209</v>
      </c>
      <c r="H24">
        <v>8.6677586179604109</v>
      </c>
      <c r="I24">
        <v>306</v>
      </c>
      <c r="J24">
        <v>30.390253667138619</v>
      </c>
    </row>
    <row r="25" spans="1:10" x14ac:dyDescent="0.2">
      <c r="A25" t="s">
        <v>21</v>
      </c>
      <c r="B25" t="s">
        <v>10</v>
      </c>
      <c r="C25">
        <v>1.3431567119845931</v>
      </c>
      <c r="D25">
        <v>6.9722813696305614</v>
      </c>
      <c r="E25">
        <v>44.49461179139638</v>
      </c>
      <c r="F25">
        <v>0.1085332303704889</v>
      </c>
      <c r="G25">
        <v>1540</v>
      </c>
      <c r="H25">
        <v>42.295190033137132</v>
      </c>
      <c r="I25">
        <v>281</v>
      </c>
      <c r="J25">
        <v>3.9336578056948439</v>
      </c>
    </row>
    <row r="26" spans="1:10" x14ac:dyDescent="0.2">
      <c r="A26" t="s">
        <v>25</v>
      </c>
      <c r="B26" t="s">
        <v>17</v>
      </c>
      <c r="C26">
        <v>1.8665262392393569</v>
      </c>
      <c r="D26">
        <v>12.722409617301061</v>
      </c>
      <c r="E26">
        <v>48.283880376842369</v>
      </c>
      <c r="F26">
        <v>9.7054927153778961E-2</v>
      </c>
      <c r="G26">
        <v>417</v>
      </c>
      <c r="H26">
        <v>31.686823069842522</v>
      </c>
      <c r="I26">
        <v>238</v>
      </c>
      <c r="J26">
        <v>7.4313896469629226</v>
      </c>
    </row>
    <row r="27" spans="1:10" x14ac:dyDescent="0.2">
      <c r="A27" t="s">
        <v>22</v>
      </c>
      <c r="B27" t="s">
        <v>18</v>
      </c>
      <c r="C27">
        <v>5.013661954829427</v>
      </c>
      <c r="D27">
        <v>8.1347241388908067</v>
      </c>
      <c r="E27">
        <v>12.224387843904029</v>
      </c>
      <c r="F27">
        <v>2.060082688564605E-3</v>
      </c>
      <c r="G27">
        <v>1209</v>
      </c>
      <c r="H27">
        <v>8.6677586179604109</v>
      </c>
      <c r="I27">
        <v>225</v>
      </c>
      <c r="J27">
        <v>14.809468953356269</v>
      </c>
    </row>
    <row r="28" spans="1:10" x14ac:dyDescent="0.2">
      <c r="A28" t="s">
        <v>25</v>
      </c>
      <c r="B28" t="s">
        <v>15</v>
      </c>
      <c r="C28">
        <v>0.1125870723401533</v>
      </c>
      <c r="D28">
        <v>0.49217384535627767</v>
      </c>
      <c r="E28">
        <v>37.515723654376806</v>
      </c>
      <c r="F28">
        <v>0.25241591285387233</v>
      </c>
      <c r="G28">
        <v>252</v>
      </c>
      <c r="H28">
        <v>29.339790073042519</v>
      </c>
      <c r="I28">
        <v>204</v>
      </c>
      <c r="J28">
        <v>6.9150127704805007</v>
      </c>
    </row>
    <row r="29" spans="1:10" x14ac:dyDescent="0.2">
      <c r="A29" t="s">
        <v>25</v>
      </c>
      <c r="B29" t="s">
        <v>11</v>
      </c>
      <c r="C29">
        <v>13.390795806528841</v>
      </c>
      <c r="D29">
        <v>57.667015728619667</v>
      </c>
      <c r="E29">
        <v>43.898651207354789</v>
      </c>
      <c r="F29">
        <v>0.17770731157260031</v>
      </c>
      <c r="G29">
        <v>624</v>
      </c>
      <c r="H29">
        <v>31.666184274091929</v>
      </c>
      <c r="I29">
        <v>192</v>
      </c>
      <c r="J29">
        <v>35.7658075011392</v>
      </c>
    </row>
    <row r="30" spans="1:10" x14ac:dyDescent="0.2">
      <c r="A30" t="s">
        <v>21</v>
      </c>
      <c r="B30" t="s">
        <v>19</v>
      </c>
      <c r="C30">
        <v>3.837136026640513</v>
      </c>
      <c r="D30">
        <v>1.108492916499938</v>
      </c>
      <c r="E30">
        <v>-29.58635197240708</v>
      </c>
      <c r="F30">
        <v>-8.5378522419077466E-2</v>
      </c>
      <c r="G30">
        <v>466</v>
      </c>
      <c r="H30">
        <v>-6.2940889113413014</v>
      </c>
      <c r="I30">
        <v>188</v>
      </c>
      <c r="J30">
        <v>2.65012309604804</v>
      </c>
    </row>
    <row r="31" spans="1:10" x14ac:dyDescent="0.2">
      <c r="A31" t="s">
        <v>23</v>
      </c>
      <c r="B31" t="s">
        <v>18</v>
      </c>
      <c r="C31">
        <v>6.3541039512022328</v>
      </c>
      <c r="D31">
        <v>7.3717376446715592</v>
      </c>
      <c r="E31">
        <v>3.9791313999281619</v>
      </c>
      <c r="F31">
        <v>5.5424226824248512E-4</v>
      </c>
      <c r="G31">
        <v>1209</v>
      </c>
      <c r="H31">
        <v>8.6677586179604109</v>
      </c>
      <c r="I31">
        <v>170</v>
      </c>
      <c r="J31">
        <v>7.1171804073495979</v>
      </c>
    </row>
    <row r="32" spans="1:10" x14ac:dyDescent="0.2">
      <c r="A32" t="s">
        <v>21</v>
      </c>
      <c r="B32" t="s">
        <v>11</v>
      </c>
      <c r="C32">
        <v>3.8254707837621131</v>
      </c>
      <c r="D32">
        <v>21.33305089990343</v>
      </c>
      <c r="E32">
        <v>43.245667143964837</v>
      </c>
      <c r="F32">
        <v>6.6134395776257363E-2</v>
      </c>
      <c r="G32">
        <v>624</v>
      </c>
      <c r="H32">
        <v>31.666184274091929</v>
      </c>
      <c r="I32">
        <v>169</v>
      </c>
      <c r="J32">
        <v>12.419607028146389</v>
      </c>
    </row>
    <row r="33" spans="1:10" x14ac:dyDescent="0.2">
      <c r="A33" t="s">
        <v>25</v>
      </c>
      <c r="B33" t="s">
        <v>4</v>
      </c>
      <c r="C33">
        <v>3.2489560581278489</v>
      </c>
      <c r="D33">
        <v>34.37143370441629</v>
      </c>
      <c r="E33">
        <v>61.862732682007334</v>
      </c>
      <c r="F33">
        <v>0.44010510436141809</v>
      </c>
      <c r="G33">
        <v>4164</v>
      </c>
      <c r="H33">
        <v>45.830532853880733</v>
      </c>
      <c r="I33">
        <v>168</v>
      </c>
      <c r="J33">
        <v>30.753085796192579</v>
      </c>
    </row>
    <row r="34" spans="1:10" x14ac:dyDescent="0.2">
      <c r="A34" t="s">
        <v>3</v>
      </c>
      <c r="B34" t="s">
        <v>10</v>
      </c>
      <c r="C34">
        <v>1.659294972328474</v>
      </c>
      <c r="D34">
        <v>9.6012725964583847</v>
      </c>
      <c r="E34">
        <v>46.383300599618103</v>
      </c>
      <c r="F34">
        <v>6.9955205982214885E-2</v>
      </c>
      <c r="G34">
        <v>1540</v>
      </c>
      <c r="H34">
        <v>42.295190033137132</v>
      </c>
      <c r="I34">
        <v>165</v>
      </c>
      <c r="J34">
        <v>2.953836685848652</v>
      </c>
    </row>
    <row r="35" spans="1:10" x14ac:dyDescent="0.2">
      <c r="A35" t="s">
        <v>24</v>
      </c>
      <c r="B35" t="s">
        <v>18</v>
      </c>
      <c r="C35">
        <v>7.088970367784631</v>
      </c>
      <c r="D35">
        <v>7.6159198856964272</v>
      </c>
      <c r="E35">
        <v>3.2877601524190232</v>
      </c>
      <c r="F35">
        <v>3.7776689834189661E-4</v>
      </c>
      <c r="G35">
        <v>1209</v>
      </c>
      <c r="H35">
        <v>8.6677586179604109</v>
      </c>
      <c r="I35">
        <v>151</v>
      </c>
      <c r="J35">
        <v>8.7428905806271953</v>
      </c>
    </row>
    <row r="36" spans="1:10" x14ac:dyDescent="0.2">
      <c r="A36" t="s">
        <v>22</v>
      </c>
      <c r="B36" t="s">
        <v>10</v>
      </c>
      <c r="C36">
        <v>1.714983469742666</v>
      </c>
      <c r="D36">
        <v>6.7569360154026548</v>
      </c>
      <c r="E36">
        <v>35.299573879018439</v>
      </c>
      <c r="F36">
        <v>4.572266777506296E-2</v>
      </c>
      <c r="G36">
        <v>1540</v>
      </c>
      <c r="H36">
        <v>42.295190033137132</v>
      </c>
      <c r="I36">
        <v>145</v>
      </c>
      <c r="J36">
        <v>2.1078240370711541</v>
      </c>
    </row>
    <row r="37" spans="1:10" x14ac:dyDescent="0.2">
      <c r="A37" t="s">
        <v>22</v>
      </c>
      <c r="B37" t="s">
        <v>4</v>
      </c>
      <c r="C37">
        <v>1.2501884640502889</v>
      </c>
      <c r="D37">
        <v>5.1604849496337613</v>
      </c>
      <c r="E37">
        <v>38.628327351363488</v>
      </c>
      <c r="F37">
        <v>4.2996184405916973E-2</v>
      </c>
      <c r="G37">
        <v>4164</v>
      </c>
      <c r="H37">
        <v>45.830532853880733</v>
      </c>
      <c r="I37">
        <v>136</v>
      </c>
      <c r="J37">
        <v>5.0425235006634619</v>
      </c>
    </row>
    <row r="38" spans="1:10" x14ac:dyDescent="0.2">
      <c r="A38" t="s">
        <v>23</v>
      </c>
      <c r="B38" t="s">
        <v>19</v>
      </c>
      <c r="C38">
        <v>2.093168053432954</v>
      </c>
      <c r="D38">
        <v>3.2369533838456812</v>
      </c>
      <c r="G38">
        <v>466</v>
      </c>
      <c r="H38">
        <v>-6.2940889113413014</v>
      </c>
      <c r="I38">
        <v>128</v>
      </c>
      <c r="J38">
        <v>2.1865170046421909</v>
      </c>
    </row>
    <row r="39" spans="1:10" x14ac:dyDescent="0.2">
      <c r="A39" t="s">
        <v>23</v>
      </c>
      <c r="B39" t="s">
        <v>12</v>
      </c>
      <c r="C39">
        <v>0.58192858183609542</v>
      </c>
      <c r="D39">
        <v>2.4487561878636042</v>
      </c>
      <c r="G39">
        <v>722</v>
      </c>
      <c r="H39">
        <v>4.5998452204516349</v>
      </c>
      <c r="I39">
        <v>121</v>
      </c>
      <c r="J39">
        <v>2.3645145744558298</v>
      </c>
    </row>
    <row r="40" spans="1:10" x14ac:dyDescent="0.2">
      <c r="A40" t="s">
        <v>24</v>
      </c>
      <c r="B40" t="s">
        <v>10</v>
      </c>
      <c r="C40">
        <v>2.4338282428099478</v>
      </c>
      <c r="D40">
        <v>9.0179469052731758</v>
      </c>
      <c r="E40">
        <v>33.303722178266433</v>
      </c>
      <c r="F40">
        <v>5.3499337116061231E-2</v>
      </c>
      <c r="G40">
        <v>1540</v>
      </c>
      <c r="H40">
        <v>42.295190033137132</v>
      </c>
      <c r="I40">
        <v>119</v>
      </c>
      <c r="J40">
        <v>1.734992505597944</v>
      </c>
    </row>
    <row r="41" spans="1:10" x14ac:dyDescent="0.2">
      <c r="A41" t="s">
        <v>23</v>
      </c>
      <c r="B41" t="s">
        <v>17</v>
      </c>
      <c r="C41">
        <v>8.6036112526178751E-2</v>
      </c>
      <c r="D41">
        <v>0.69534058472365423</v>
      </c>
      <c r="G41">
        <v>417</v>
      </c>
      <c r="H41">
        <v>31.686823069842522</v>
      </c>
      <c r="I41">
        <v>111</v>
      </c>
      <c r="J41">
        <v>1.9892407989739651</v>
      </c>
    </row>
    <row r="42" spans="1:10" x14ac:dyDescent="0.2">
      <c r="A42" t="s">
        <v>22</v>
      </c>
      <c r="B42" t="s">
        <v>12</v>
      </c>
      <c r="C42">
        <v>0.53824140945547516</v>
      </c>
      <c r="D42">
        <v>1.585932434963226</v>
      </c>
      <c r="E42">
        <v>28.24751187136113</v>
      </c>
      <c r="F42">
        <v>2.3239636792669709E-2</v>
      </c>
      <c r="G42">
        <v>722</v>
      </c>
      <c r="H42">
        <v>4.5998452204516349</v>
      </c>
      <c r="I42">
        <v>108</v>
      </c>
      <c r="J42">
        <v>1.5714531880474281</v>
      </c>
    </row>
    <row r="43" spans="1:10" x14ac:dyDescent="0.2">
      <c r="A43" t="s">
        <v>25</v>
      </c>
      <c r="B43" t="s">
        <v>13</v>
      </c>
      <c r="C43">
        <v>0</v>
      </c>
      <c r="D43">
        <v>15.36378474502064</v>
      </c>
      <c r="G43">
        <v>211</v>
      </c>
      <c r="H43">
        <v>42.07419865104108</v>
      </c>
      <c r="I43">
        <v>105</v>
      </c>
      <c r="J43">
        <v>3.09653550784205</v>
      </c>
    </row>
    <row r="44" spans="1:10" x14ac:dyDescent="0.2">
      <c r="A44" t="s">
        <v>23</v>
      </c>
      <c r="B44" t="s">
        <v>11</v>
      </c>
      <c r="C44">
        <v>8.8063105204226062</v>
      </c>
      <c r="D44">
        <v>22.187532769394711</v>
      </c>
      <c r="E44">
        <v>23.69755220416123</v>
      </c>
      <c r="F44">
        <v>2.154134539865548E-2</v>
      </c>
      <c r="G44">
        <v>624</v>
      </c>
      <c r="H44">
        <v>31.666184274091929</v>
      </c>
      <c r="I44">
        <v>100</v>
      </c>
      <c r="J44">
        <v>8.0990892493262105</v>
      </c>
    </row>
    <row r="45" spans="1:10" x14ac:dyDescent="0.2">
      <c r="A45" t="s">
        <v>23</v>
      </c>
      <c r="B45" t="s">
        <v>10</v>
      </c>
      <c r="C45">
        <v>1.166876668043701</v>
      </c>
      <c r="D45">
        <v>6.9670498741253128</v>
      </c>
      <c r="E45">
        <v>45.253306006031238</v>
      </c>
      <c r="F45">
        <v>4.8279830770262308E-2</v>
      </c>
      <c r="G45">
        <v>1540</v>
      </c>
      <c r="H45">
        <v>42.295190033137132</v>
      </c>
      <c r="I45">
        <v>86</v>
      </c>
      <c r="J45">
        <v>1.4448625384450791</v>
      </c>
    </row>
    <row r="46" spans="1:10" x14ac:dyDescent="0.2">
      <c r="A46" t="s">
        <v>25</v>
      </c>
      <c r="B46" t="s">
        <v>8</v>
      </c>
      <c r="C46">
        <v>0.2279405087422279</v>
      </c>
      <c r="D46">
        <v>2.6252646901688519</v>
      </c>
      <c r="E46">
        <v>61.835303076529257</v>
      </c>
      <c r="F46">
        <v>6.9381707746454274E-2</v>
      </c>
      <c r="G46">
        <v>123</v>
      </c>
      <c r="H46">
        <v>55.194149354382098</v>
      </c>
      <c r="I46">
        <v>86</v>
      </c>
      <c r="J46">
        <v>2.5871474682472182</v>
      </c>
    </row>
    <row r="47" spans="1:10" x14ac:dyDescent="0.2">
      <c r="A47" t="s">
        <v>25</v>
      </c>
      <c r="B47" t="s">
        <v>19</v>
      </c>
      <c r="C47">
        <v>6.0851275596747731</v>
      </c>
      <c r="D47">
        <v>5.7560112450045606</v>
      </c>
      <c r="E47">
        <v>1.0557629864195599</v>
      </c>
      <c r="F47">
        <v>3.0844793876583939E-3</v>
      </c>
      <c r="G47">
        <v>466</v>
      </c>
      <c r="H47">
        <v>-6.2940889113413014</v>
      </c>
      <c r="I47">
        <v>83</v>
      </c>
      <c r="J47">
        <v>2.6339247050522849</v>
      </c>
    </row>
    <row r="48" spans="1:10" x14ac:dyDescent="0.2">
      <c r="A48" t="s">
        <v>23</v>
      </c>
      <c r="B48" t="s">
        <v>5</v>
      </c>
      <c r="C48">
        <v>5.0586250798405992</v>
      </c>
      <c r="D48">
        <v>3.2768322416665132</v>
      </c>
      <c r="E48">
        <v>-6.8504476642554621</v>
      </c>
      <c r="F48">
        <v>-1.2083956297413579E-3</v>
      </c>
      <c r="G48">
        <v>3570</v>
      </c>
      <c r="H48">
        <v>23.953376340447981</v>
      </c>
      <c r="I48">
        <v>75</v>
      </c>
      <c r="J48">
        <v>6.1455454642760046</v>
      </c>
    </row>
    <row r="49" spans="1:10" x14ac:dyDescent="0.2">
      <c r="A49" t="s">
        <v>24</v>
      </c>
      <c r="B49" t="s">
        <v>11</v>
      </c>
      <c r="C49">
        <v>12.706154873012309</v>
      </c>
      <c r="D49">
        <v>25.040968091862769</v>
      </c>
      <c r="E49">
        <v>16.864141223369359</v>
      </c>
      <c r="F49">
        <v>8.8980713765555303E-3</v>
      </c>
      <c r="G49">
        <v>624</v>
      </c>
      <c r="H49">
        <v>31.666184274091929</v>
      </c>
      <c r="I49">
        <v>70</v>
      </c>
      <c r="J49">
        <v>4.8273437353882489</v>
      </c>
    </row>
    <row r="50" spans="1:10" x14ac:dyDescent="0.2">
      <c r="A50" t="s">
        <v>23</v>
      </c>
      <c r="B50" t="s">
        <v>13</v>
      </c>
      <c r="C50">
        <v>0</v>
      </c>
      <c r="D50">
        <v>4.6091445427728611E-2</v>
      </c>
      <c r="G50">
        <v>211</v>
      </c>
      <c r="H50">
        <v>42.07419865104108</v>
      </c>
      <c r="I50">
        <v>63</v>
      </c>
      <c r="J50">
        <v>0.9326584941643612</v>
      </c>
    </row>
    <row r="51" spans="1:10" x14ac:dyDescent="0.2">
      <c r="A51" t="s">
        <v>24</v>
      </c>
      <c r="B51" t="s">
        <v>4</v>
      </c>
      <c r="C51">
        <v>0.37673885704211357</v>
      </c>
      <c r="D51">
        <v>1.4809678013739549</v>
      </c>
      <c r="G51">
        <v>4164</v>
      </c>
      <c r="H51">
        <v>45.830532853880733</v>
      </c>
      <c r="I51">
        <v>56</v>
      </c>
      <c r="J51">
        <v>1.7328894615418999</v>
      </c>
    </row>
    <row r="52" spans="1:10" x14ac:dyDescent="0.2">
      <c r="A52" t="s">
        <v>22</v>
      </c>
      <c r="B52" t="s">
        <v>11</v>
      </c>
      <c r="C52">
        <v>2.4936660735877032</v>
      </c>
      <c r="D52">
        <v>8.1561015598265367</v>
      </c>
      <c r="E52">
        <v>30.394682109555578</v>
      </c>
      <c r="F52">
        <v>1.5273213482550721E-2</v>
      </c>
      <c r="G52">
        <v>624</v>
      </c>
      <c r="H52">
        <v>31.666184274091929</v>
      </c>
      <c r="I52">
        <v>54</v>
      </c>
      <c r="J52">
        <v>3.736948505673729</v>
      </c>
    </row>
    <row r="53" spans="1:10" x14ac:dyDescent="0.2">
      <c r="A53" t="s">
        <v>24</v>
      </c>
      <c r="B53" t="s">
        <v>5</v>
      </c>
      <c r="C53">
        <v>4.1014601331518632</v>
      </c>
      <c r="D53">
        <v>5.1187713840673776</v>
      </c>
      <c r="E53">
        <v>5.6246558158568556</v>
      </c>
      <c r="F53">
        <v>5.4735174396309063E-4</v>
      </c>
      <c r="G53">
        <v>3570</v>
      </c>
      <c r="H53">
        <v>23.953376340447981</v>
      </c>
      <c r="I53">
        <v>50</v>
      </c>
      <c r="J53">
        <v>3.4667221996698401</v>
      </c>
    </row>
    <row r="54" spans="1:10" x14ac:dyDescent="0.2">
      <c r="A54" t="s">
        <v>24</v>
      </c>
      <c r="B54" t="s">
        <v>12</v>
      </c>
      <c r="C54">
        <v>0</v>
      </c>
      <c r="D54">
        <v>0.27868161055941898</v>
      </c>
      <c r="G54">
        <v>722</v>
      </c>
      <c r="H54">
        <v>4.5998452204516349</v>
      </c>
      <c r="I54">
        <v>44</v>
      </c>
      <c r="J54">
        <v>0.64102601823462979</v>
      </c>
    </row>
    <row r="55" spans="1:10" x14ac:dyDescent="0.2">
      <c r="A55" t="s">
        <v>3</v>
      </c>
      <c r="B55" t="s">
        <v>11</v>
      </c>
      <c r="C55">
        <v>3.356571104359559</v>
      </c>
      <c r="D55">
        <v>11.421479876106471</v>
      </c>
      <c r="E55">
        <v>31.89641175614581</v>
      </c>
      <c r="F55">
        <v>1.118320614070625E-2</v>
      </c>
      <c r="G55">
        <v>624</v>
      </c>
      <c r="H55">
        <v>31.666184274091929</v>
      </c>
      <c r="I55">
        <v>39</v>
      </c>
      <c r="J55">
        <v>3.223025103563292</v>
      </c>
    </row>
    <row r="56" spans="1:10" x14ac:dyDescent="0.2">
      <c r="A56" t="s">
        <v>22</v>
      </c>
      <c r="B56" t="s">
        <v>19</v>
      </c>
      <c r="C56">
        <v>0.11632189102354459</v>
      </c>
      <c r="D56">
        <v>0.1166393641911094</v>
      </c>
      <c r="G56">
        <v>466</v>
      </c>
      <c r="H56">
        <v>-6.2940889113413014</v>
      </c>
      <c r="I56">
        <v>39</v>
      </c>
      <c r="J56">
        <v>0.56706845791355853</v>
      </c>
    </row>
    <row r="57" spans="1:10" x14ac:dyDescent="0.2">
      <c r="A57" t="s">
        <v>24</v>
      </c>
      <c r="B57" t="s">
        <v>17</v>
      </c>
      <c r="C57">
        <v>0.1589547703586415</v>
      </c>
      <c r="D57">
        <v>0.40377157634009508</v>
      </c>
      <c r="E57">
        <v>25.852517987410611</v>
      </c>
      <c r="F57">
        <v>2.8803189114512289E-3</v>
      </c>
      <c r="G57">
        <v>417</v>
      </c>
      <c r="H57">
        <v>31.686823069842522</v>
      </c>
      <c r="I57">
        <v>38</v>
      </c>
      <c r="J57">
        <v>0.55233690151901882</v>
      </c>
    </row>
    <row r="58" spans="1:10" x14ac:dyDescent="0.2">
      <c r="A58" t="s">
        <v>21</v>
      </c>
      <c r="B58" t="s">
        <v>18</v>
      </c>
      <c r="C58">
        <v>4.2044834912223008</v>
      </c>
      <c r="D58">
        <v>3.6379262683251992</v>
      </c>
      <c r="E58">
        <v>1.224294029874591</v>
      </c>
      <c r="F58">
        <v>2.4325244618467001E-5</v>
      </c>
      <c r="G58">
        <v>1209</v>
      </c>
      <c r="H58">
        <v>8.6677586179604109</v>
      </c>
      <c r="I58">
        <v>36</v>
      </c>
      <c r="J58">
        <v>2.6491526395142042</v>
      </c>
    </row>
    <row r="59" spans="1:10" x14ac:dyDescent="0.2">
      <c r="A59" t="s">
        <v>25</v>
      </c>
      <c r="B59" t="s">
        <v>14</v>
      </c>
      <c r="C59">
        <v>0</v>
      </c>
      <c r="D59">
        <v>0</v>
      </c>
      <c r="G59">
        <v>82</v>
      </c>
      <c r="H59">
        <v>56.81358452181528</v>
      </c>
      <c r="I59">
        <v>34</v>
      </c>
      <c r="J59">
        <v>1.0456897018950031</v>
      </c>
    </row>
    <row r="60" spans="1:10" x14ac:dyDescent="0.2">
      <c r="A60" t="s">
        <v>3</v>
      </c>
      <c r="B60" t="s">
        <v>15</v>
      </c>
      <c r="C60">
        <v>0</v>
      </c>
      <c r="D60">
        <v>0.48015959185718821</v>
      </c>
      <c r="G60">
        <v>252</v>
      </c>
      <c r="H60">
        <v>29.339790073042519</v>
      </c>
      <c r="I60">
        <v>33</v>
      </c>
      <c r="J60">
        <v>0.59331303288032766</v>
      </c>
    </row>
    <row r="61" spans="1:10" x14ac:dyDescent="0.2">
      <c r="A61" t="s">
        <v>3</v>
      </c>
      <c r="B61" t="s">
        <v>14</v>
      </c>
      <c r="C61">
        <v>2.9651762861842741E-2</v>
      </c>
      <c r="D61">
        <v>0.43987835242432699</v>
      </c>
      <c r="G61">
        <v>82</v>
      </c>
      <c r="H61">
        <v>56.81358452181528</v>
      </c>
      <c r="I61">
        <v>29</v>
      </c>
      <c r="J61">
        <v>0.40646064804969151</v>
      </c>
    </row>
    <row r="62" spans="1:10" x14ac:dyDescent="0.2">
      <c r="A62" t="s">
        <v>25</v>
      </c>
      <c r="B62" t="s">
        <v>6</v>
      </c>
      <c r="C62">
        <v>0</v>
      </c>
      <c r="D62">
        <v>14.115266559336339</v>
      </c>
      <c r="G62">
        <v>35</v>
      </c>
      <c r="H62">
        <v>21.105471109485041</v>
      </c>
      <c r="I62">
        <v>29</v>
      </c>
      <c r="J62">
        <v>3.9385850875832382</v>
      </c>
    </row>
    <row r="63" spans="1:10" x14ac:dyDescent="0.2">
      <c r="A63" t="s">
        <v>3</v>
      </c>
      <c r="B63" t="s">
        <v>8</v>
      </c>
      <c r="C63">
        <v>2.9143897996357009E-2</v>
      </c>
      <c r="D63">
        <v>0.36268731410669008</v>
      </c>
      <c r="G63">
        <v>123</v>
      </c>
      <c r="H63">
        <v>55.194149354382098</v>
      </c>
      <c r="I63">
        <v>26</v>
      </c>
      <c r="J63">
        <v>0.36742454674486491</v>
      </c>
    </row>
    <row r="64" spans="1:10" x14ac:dyDescent="0.2">
      <c r="A64" t="s">
        <v>24</v>
      </c>
      <c r="B64" t="s">
        <v>7</v>
      </c>
      <c r="C64">
        <v>1.441958989670602</v>
      </c>
      <c r="D64">
        <v>2.5556748098099149</v>
      </c>
      <c r="E64">
        <v>15.385972349994139</v>
      </c>
      <c r="F64">
        <v>3.0660696464318538E-4</v>
      </c>
      <c r="G64">
        <v>424</v>
      </c>
      <c r="H64">
        <v>4.9326122356370847</v>
      </c>
      <c r="I64">
        <v>26</v>
      </c>
      <c r="J64">
        <v>1.7906054299255749</v>
      </c>
    </row>
    <row r="65" spans="1:10" x14ac:dyDescent="0.2">
      <c r="A65" t="s">
        <v>24</v>
      </c>
      <c r="B65" t="s">
        <v>19</v>
      </c>
      <c r="C65">
        <v>0.5811014769346653</v>
      </c>
      <c r="D65">
        <v>0.32557328205046759</v>
      </c>
      <c r="E65">
        <v>0.9541741551571441</v>
      </c>
      <c r="F65">
        <v>3.0713824320220359E-4</v>
      </c>
      <c r="G65">
        <v>466</v>
      </c>
      <c r="H65">
        <v>-6.2940889113413014</v>
      </c>
      <c r="I65">
        <v>23</v>
      </c>
      <c r="J65">
        <v>0.3366506406487787</v>
      </c>
    </row>
    <row r="66" spans="1:10" x14ac:dyDescent="0.2">
      <c r="A66" t="s">
        <v>23</v>
      </c>
      <c r="B66" t="s">
        <v>4</v>
      </c>
      <c r="C66">
        <v>0.17295859823332591</v>
      </c>
      <c r="D66">
        <v>0.74675570458213936</v>
      </c>
      <c r="E66">
        <v>36.824509089056761</v>
      </c>
      <c r="F66">
        <v>8.484121640424282E-3</v>
      </c>
      <c r="G66">
        <v>4164</v>
      </c>
      <c r="H66">
        <v>45.830532853880733</v>
      </c>
      <c r="I66">
        <v>20</v>
      </c>
      <c r="J66">
        <v>1.2263830367830231</v>
      </c>
    </row>
    <row r="67" spans="1:10" x14ac:dyDescent="0.2">
      <c r="A67" t="s">
        <v>22</v>
      </c>
      <c r="B67" t="s">
        <v>14</v>
      </c>
      <c r="C67">
        <v>0</v>
      </c>
      <c r="D67">
        <v>0.13124319929212849</v>
      </c>
      <c r="G67">
        <v>82</v>
      </c>
      <c r="H67">
        <v>56.81358452181528</v>
      </c>
      <c r="I67">
        <v>19</v>
      </c>
      <c r="J67">
        <v>0.27632743225924838</v>
      </c>
    </row>
    <row r="68" spans="1:10" x14ac:dyDescent="0.2">
      <c r="A68" t="s">
        <v>21</v>
      </c>
      <c r="B68" t="s">
        <v>12</v>
      </c>
      <c r="C68">
        <v>0.16188373804267839</v>
      </c>
      <c r="D68">
        <v>0.248945287113226</v>
      </c>
      <c r="G68">
        <v>722</v>
      </c>
      <c r="H68">
        <v>4.5998452204516349</v>
      </c>
      <c r="I68">
        <v>18</v>
      </c>
      <c r="J68">
        <v>0.23884882869134749</v>
      </c>
    </row>
    <row r="69" spans="1:10" x14ac:dyDescent="0.2">
      <c r="A69" t="s">
        <v>24</v>
      </c>
      <c r="B69" t="s">
        <v>13</v>
      </c>
      <c r="C69">
        <v>0.1980427475253784</v>
      </c>
      <c r="D69">
        <v>0.79157607454936862</v>
      </c>
      <c r="E69">
        <v>42.07419865104108</v>
      </c>
      <c r="F69">
        <v>1.263256896141666E-3</v>
      </c>
      <c r="G69">
        <v>211</v>
      </c>
      <c r="H69">
        <v>42.07419865104108</v>
      </c>
      <c r="I69">
        <v>18</v>
      </c>
      <c r="J69">
        <v>0.26378085625762582</v>
      </c>
    </row>
    <row r="70" spans="1:10" x14ac:dyDescent="0.2">
      <c r="A70" t="s">
        <v>22</v>
      </c>
      <c r="B70" t="s">
        <v>7</v>
      </c>
      <c r="C70">
        <v>0.62390739128868844</v>
      </c>
      <c r="D70">
        <v>1.30916293333963</v>
      </c>
      <c r="E70">
        <v>25.10563870735837</v>
      </c>
      <c r="F70">
        <v>7.1720378676732005E-4</v>
      </c>
      <c r="G70">
        <v>424</v>
      </c>
      <c r="H70">
        <v>4.9326122356370847</v>
      </c>
      <c r="I70">
        <v>17</v>
      </c>
      <c r="J70">
        <v>1.1778204993434711</v>
      </c>
    </row>
    <row r="71" spans="1:10" x14ac:dyDescent="0.2">
      <c r="A71" t="s">
        <v>21</v>
      </c>
      <c r="B71" t="s">
        <v>7</v>
      </c>
      <c r="C71">
        <v>0.83287016380864598</v>
      </c>
      <c r="D71">
        <v>0.61161020812056799</v>
      </c>
      <c r="G71">
        <v>424</v>
      </c>
      <c r="H71">
        <v>4.9326122356370847</v>
      </c>
      <c r="I71">
        <v>16</v>
      </c>
      <c r="J71">
        <v>1.2336858697905919</v>
      </c>
    </row>
    <row r="72" spans="1:10" x14ac:dyDescent="0.2">
      <c r="A72" t="s">
        <v>21</v>
      </c>
      <c r="B72" t="s">
        <v>13</v>
      </c>
      <c r="C72">
        <v>0.29580129487844448</v>
      </c>
      <c r="D72">
        <v>0</v>
      </c>
      <c r="G72">
        <v>211</v>
      </c>
      <c r="H72">
        <v>42.07419865104108</v>
      </c>
      <c r="I72">
        <v>15</v>
      </c>
      <c r="J72">
        <v>0.21953896816684959</v>
      </c>
    </row>
    <row r="73" spans="1:10" x14ac:dyDescent="0.2">
      <c r="A73" t="s">
        <v>23</v>
      </c>
      <c r="B73" t="s">
        <v>7</v>
      </c>
      <c r="C73">
        <v>1.8402223984998141</v>
      </c>
      <c r="D73">
        <v>0.91769559660515032</v>
      </c>
      <c r="E73">
        <v>-12.51706803376636</v>
      </c>
      <c r="F73">
        <v>-2.2771472420845111E-4</v>
      </c>
      <c r="G73">
        <v>424</v>
      </c>
      <c r="H73">
        <v>4.9326122356370847</v>
      </c>
      <c r="I73">
        <v>15</v>
      </c>
      <c r="J73">
        <v>1.476685338877604</v>
      </c>
    </row>
    <row r="74" spans="1:10" x14ac:dyDescent="0.2">
      <c r="A74" t="s">
        <v>3</v>
      </c>
      <c r="B74" t="s">
        <v>17</v>
      </c>
      <c r="C74">
        <v>1.458789204959883E-2</v>
      </c>
      <c r="D74">
        <v>7.2700836059614693E-2</v>
      </c>
      <c r="G74">
        <v>417</v>
      </c>
      <c r="H74">
        <v>31.686823069842522</v>
      </c>
      <c r="I74">
        <v>14</v>
      </c>
      <c r="J74">
        <v>0.19880371205282951</v>
      </c>
    </row>
    <row r="75" spans="1:10" x14ac:dyDescent="0.2">
      <c r="A75" t="s">
        <v>22</v>
      </c>
      <c r="B75" t="s">
        <v>17</v>
      </c>
      <c r="C75">
        <v>7.2764399632125831E-2</v>
      </c>
      <c r="D75">
        <v>0.24748544603903611</v>
      </c>
      <c r="G75">
        <v>417</v>
      </c>
      <c r="H75">
        <v>31.686823069842522</v>
      </c>
      <c r="I75">
        <v>14</v>
      </c>
      <c r="J75">
        <v>0.2033726185736697</v>
      </c>
    </row>
    <row r="76" spans="1:10" x14ac:dyDescent="0.2">
      <c r="A76" t="s">
        <v>24</v>
      </c>
      <c r="B76" t="s">
        <v>15</v>
      </c>
      <c r="C76">
        <v>0</v>
      </c>
      <c r="D76">
        <v>0</v>
      </c>
      <c r="G76">
        <v>252</v>
      </c>
      <c r="H76">
        <v>29.339790073042519</v>
      </c>
      <c r="I76">
        <v>11</v>
      </c>
      <c r="J76">
        <v>0.16170525542080119</v>
      </c>
    </row>
    <row r="77" spans="1:10" x14ac:dyDescent="0.2">
      <c r="A77" t="s">
        <v>3</v>
      </c>
      <c r="B77" t="s">
        <v>13</v>
      </c>
      <c r="C77">
        <v>0.1657025789346831</v>
      </c>
      <c r="D77">
        <v>0</v>
      </c>
      <c r="G77">
        <v>211</v>
      </c>
      <c r="H77">
        <v>42.07419865104108</v>
      </c>
      <c r="I77">
        <v>10</v>
      </c>
      <c r="J77">
        <v>0.14524328249818449</v>
      </c>
    </row>
    <row r="78" spans="1:10" x14ac:dyDescent="0.2">
      <c r="A78" t="s">
        <v>3</v>
      </c>
      <c r="B78" t="s">
        <v>7</v>
      </c>
      <c r="C78">
        <v>0.53571335733570735</v>
      </c>
      <c r="D78">
        <v>0.82744821195755858</v>
      </c>
      <c r="G78">
        <v>424</v>
      </c>
      <c r="H78">
        <v>4.9326122356370847</v>
      </c>
      <c r="I78">
        <v>7</v>
      </c>
      <c r="J78">
        <v>0.75157885119179835</v>
      </c>
    </row>
    <row r="79" spans="1:10" x14ac:dyDescent="0.2">
      <c r="A79" t="s">
        <v>22</v>
      </c>
      <c r="B79" t="s">
        <v>8</v>
      </c>
      <c r="C79">
        <v>0</v>
      </c>
      <c r="D79">
        <v>1.458789204959883E-2</v>
      </c>
      <c r="G79">
        <v>123</v>
      </c>
      <c r="H79">
        <v>55.194149354382098</v>
      </c>
      <c r="I79">
        <v>7</v>
      </c>
      <c r="J79">
        <v>0.1018765158422273</v>
      </c>
    </row>
    <row r="80" spans="1:10" x14ac:dyDescent="0.2">
      <c r="A80" t="s">
        <v>3</v>
      </c>
      <c r="B80" t="s">
        <v>19</v>
      </c>
      <c r="C80">
        <v>0.1181310726847259</v>
      </c>
      <c r="D80">
        <v>0.14540167211922941</v>
      </c>
      <c r="G80">
        <v>466</v>
      </c>
      <c r="H80">
        <v>-6.2940889113413014</v>
      </c>
      <c r="I80">
        <v>5</v>
      </c>
      <c r="J80">
        <v>7.1487420387935041E-2</v>
      </c>
    </row>
    <row r="81" spans="1:10" x14ac:dyDescent="0.2">
      <c r="A81" t="s">
        <v>3</v>
      </c>
      <c r="B81" t="s">
        <v>6</v>
      </c>
      <c r="C81">
        <v>1.457194899817851E-2</v>
      </c>
      <c r="D81">
        <v>0.24538042575301239</v>
      </c>
      <c r="G81">
        <v>35</v>
      </c>
      <c r="H81">
        <v>21.105471109485041</v>
      </c>
      <c r="I81">
        <v>3</v>
      </c>
      <c r="J81">
        <v>4.2438763888298148E-2</v>
      </c>
    </row>
    <row r="82" spans="1:10" x14ac:dyDescent="0.2">
      <c r="A82" t="s">
        <v>21</v>
      </c>
      <c r="B82" t="s">
        <v>8</v>
      </c>
      <c r="C82">
        <v>0</v>
      </c>
      <c r="D82">
        <v>0</v>
      </c>
      <c r="G82">
        <v>123</v>
      </c>
      <c r="H82">
        <v>55.194149354382098</v>
      </c>
      <c r="I82">
        <v>3</v>
      </c>
      <c r="J82">
        <v>4.0829026711149498E-2</v>
      </c>
    </row>
    <row r="83" spans="1:10" x14ac:dyDescent="0.2">
      <c r="A83" t="s">
        <v>23</v>
      </c>
      <c r="B83" t="s">
        <v>9</v>
      </c>
      <c r="C83">
        <v>0</v>
      </c>
      <c r="D83">
        <v>1.466813348001467E-2</v>
      </c>
      <c r="G83">
        <v>4</v>
      </c>
      <c r="I83">
        <v>3</v>
      </c>
      <c r="J83">
        <v>7.2988273758241407E-2</v>
      </c>
    </row>
    <row r="84" spans="1:10" x14ac:dyDescent="0.2">
      <c r="A84" t="s">
        <v>21</v>
      </c>
      <c r="B84" t="s">
        <v>15</v>
      </c>
      <c r="C84">
        <v>1.4716703458425309E-2</v>
      </c>
      <c r="D84">
        <v>5.3607687195473451E-2</v>
      </c>
      <c r="G84">
        <v>252</v>
      </c>
      <c r="H84">
        <v>29.339790073042519</v>
      </c>
      <c r="I84">
        <v>2</v>
      </c>
      <c r="J84">
        <v>2.9271862422246608E-2</v>
      </c>
    </row>
    <row r="85" spans="1:10" x14ac:dyDescent="0.2">
      <c r="A85" t="s">
        <v>21</v>
      </c>
      <c r="B85" t="s">
        <v>17</v>
      </c>
      <c r="C85">
        <v>1.6504918465702779E-2</v>
      </c>
      <c r="D85">
        <v>0.1004825660032783</v>
      </c>
      <c r="G85">
        <v>417</v>
      </c>
      <c r="H85">
        <v>31.686823069842522</v>
      </c>
      <c r="I85">
        <v>2</v>
      </c>
      <c r="J85">
        <v>2.619309550002619E-2</v>
      </c>
    </row>
    <row r="86" spans="1:10" x14ac:dyDescent="0.2">
      <c r="A86" t="s">
        <v>22</v>
      </c>
      <c r="B86" t="s">
        <v>6</v>
      </c>
      <c r="C86">
        <v>0</v>
      </c>
      <c r="D86">
        <v>1.457194899817851E-2</v>
      </c>
      <c r="G86">
        <v>35</v>
      </c>
      <c r="H86">
        <v>21.105471109485041</v>
      </c>
      <c r="I86">
        <v>2</v>
      </c>
      <c r="J86">
        <v>2.9080472755886159E-2</v>
      </c>
    </row>
    <row r="87" spans="1:10" x14ac:dyDescent="0.2">
      <c r="A87" t="s">
        <v>22</v>
      </c>
      <c r="B87" t="s">
        <v>15</v>
      </c>
      <c r="C87">
        <v>0</v>
      </c>
      <c r="D87">
        <v>0.21881838074398249</v>
      </c>
      <c r="G87">
        <v>252</v>
      </c>
      <c r="H87">
        <v>29.339790073042519</v>
      </c>
      <c r="I87">
        <v>2</v>
      </c>
      <c r="J87">
        <v>2.904869096963059E-2</v>
      </c>
    </row>
    <row r="88" spans="1:10" x14ac:dyDescent="0.2">
      <c r="A88" t="s">
        <v>23</v>
      </c>
      <c r="B88" t="s">
        <v>6</v>
      </c>
      <c r="C88">
        <v>0</v>
      </c>
      <c r="D88">
        <v>0</v>
      </c>
      <c r="G88">
        <v>35</v>
      </c>
      <c r="H88">
        <v>21.105471109485041</v>
      </c>
      <c r="I88">
        <v>1</v>
      </c>
      <c r="J88">
        <v>1.398093001146436E-2</v>
      </c>
    </row>
    <row r="89" spans="1:10" x14ac:dyDescent="0.2">
      <c r="A89" t="s">
        <v>23</v>
      </c>
      <c r="B89" t="s">
        <v>8</v>
      </c>
      <c r="C89">
        <v>0</v>
      </c>
      <c r="D89">
        <v>4.4004400440044E-2</v>
      </c>
      <c r="G89">
        <v>123</v>
      </c>
      <c r="H89">
        <v>55.194149354382098</v>
      </c>
      <c r="I89">
        <v>1</v>
      </c>
      <c r="J89">
        <v>1.4700477765527379E-2</v>
      </c>
    </row>
    <row r="90" spans="1:10" x14ac:dyDescent="0.2">
      <c r="A90" t="s">
        <v>24</v>
      </c>
      <c r="B90" t="s">
        <v>9</v>
      </c>
      <c r="C90">
        <v>0</v>
      </c>
      <c r="D90">
        <v>0</v>
      </c>
      <c r="G90">
        <v>4</v>
      </c>
      <c r="I90">
        <v>1</v>
      </c>
      <c r="J90">
        <v>1.4700477765527379E-2</v>
      </c>
    </row>
    <row r="91" spans="1:10" x14ac:dyDescent="0.2">
      <c r="A91" t="s">
        <v>3</v>
      </c>
      <c r="B91" t="s">
        <v>9</v>
      </c>
      <c r="C91">
        <v>0</v>
      </c>
      <c r="D91">
        <v>5.4147714966428423E-2</v>
      </c>
      <c r="G91">
        <v>4</v>
      </c>
      <c r="I91">
        <v>0</v>
      </c>
      <c r="J91">
        <v>0</v>
      </c>
    </row>
    <row r="92" spans="1:10" x14ac:dyDescent="0.2">
      <c r="A92" t="s">
        <v>3</v>
      </c>
      <c r="B92" t="s">
        <v>12</v>
      </c>
      <c r="C92">
        <v>8.7447637040491355E-2</v>
      </c>
      <c r="D92">
        <v>0.17448200654307519</v>
      </c>
      <c r="G92">
        <v>722</v>
      </c>
      <c r="H92">
        <v>4.5998452204516349</v>
      </c>
      <c r="I92">
        <v>0</v>
      </c>
      <c r="J92">
        <v>0</v>
      </c>
    </row>
    <row r="93" spans="1:10" x14ac:dyDescent="0.2">
      <c r="A93" t="s">
        <v>21</v>
      </c>
      <c r="B93" t="s">
        <v>6</v>
      </c>
      <c r="C93">
        <v>1.652291728627607E-2</v>
      </c>
      <c r="D93">
        <v>4.8467224039743122E-2</v>
      </c>
      <c r="G93">
        <v>35</v>
      </c>
      <c r="H93">
        <v>21.105471109485041</v>
      </c>
      <c r="I93">
        <v>0</v>
      </c>
      <c r="J93">
        <v>0</v>
      </c>
    </row>
    <row r="94" spans="1:10" x14ac:dyDescent="0.2">
      <c r="A94" t="s">
        <v>21</v>
      </c>
      <c r="B94" t="s">
        <v>9</v>
      </c>
      <c r="C94">
        <v>0</v>
      </c>
      <c r="D94">
        <v>0</v>
      </c>
      <c r="G94">
        <v>4</v>
      </c>
      <c r="I94">
        <v>0</v>
      </c>
      <c r="J94">
        <v>0</v>
      </c>
    </row>
    <row r="95" spans="1:10" x14ac:dyDescent="0.2">
      <c r="A95" t="s">
        <v>21</v>
      </c>
      <c r="B95" t="s">
        <v>14</v>
      </c>
      <c r="C95">
        <v>0</v>
      </c>
      <c r="D95">
        <v>0</v>
      </c>
      <c r="G95">
        <v>82</v>
      </c>
      <c r="H95">
        <v>56.81358452181528</v>
      </c>
      <c r="I95">
        <v>0</v>
      </c>
      <c r="J95">
        <v>0</v>
      </c>
    </row>
    <row r="96" spans="1:10" x14ac:dyDescent="0.2">
      <c r="A96" t="s">
        <v>22</v>
      </c>
      <c r="B96" t="s">
        <v>9</v>
      </c>
      <c r="C96">
        <v>0</v>
      </c>
      <c r="D96">
        <v>0</v>
      </c>
      <c r="G96">
        <v>4</v>
      </c>
      <c r="I96">
        <v>0</v>
      </c>
      <c r="J96">
        <v>0</v>
      </c>
    </row>
    <row r="97" spans="1:10" x14ac:dyDescent="0.2">
      <c r="A97" t="s">
        <v>22</v>
      </c>
      <c r="B97" t="s">
        <v>13</v>
      </c>
      <c r="C97">
        <v>0</v>
      </c>
      <c r="D97">
        <v>0.2040072859744991</v>
      </c>
      <c r="G97">
        <v>211</v>
      </c>
      <c r="H97">
        <v>42.07419865104108</v>
      </c>
      <c r="I97">
        <v>0</v>
      </c>
      <c r="J97">
        <v>0</v>
      </c>
    </row>
    <row r="98" spans="1:10" x14ac:dyDescent="0.2">
      <c r="A98" t="s">
        <v>23</v>
      </c>
      <c r="B98" t="s">
        <v>14</v>
      </c>
      <c r="C98">
        <v>0</v>
      </c>
      <c r="D98">
        <v>0</v>
      </c>
      <c r="G98">
        <v>82</v>
      </c>
      <c r="H98">
        <v>56.81358452181528</v>
      </c>
      <c r="I98">
        <v>0</v>
      </c>
      <c r="J98">
        <v>0</v>
      </c>
    </row>
    <row r="99" spans="1:10" x14ac:dyDescent="0.2">
      <c r="A99" t="s">
        <v>23</v>
      </c>
      <c r="B99" t="s">
        <v>15</v>
      </c>
      <c r="C99">
        <v>1.4716703458425309E-2</v>
      </c>
      <c r="D99">
        <v>0</v>
      </c>
      <c r="G99">
        <v>252</v>
      </c>
      <c r="H99">
        <v>29.339790073042519</v>
      </c>
      <c r="I99">
        <v>0</v>
      </c>
      <c r="J99">
        <v>0</v>
      </c>
    </row>
    <row r="100" spans="1:10" x14ac:dyDescent="0.2">
      <c r="A100" t="s">
        <v>24</v>
      </c>
      <c r="B100" t="s">
        <v>6</v>
      </c>
      <c r="C100">
        <v>0</v>
      </c>
      <c r="D100">
        <v>1.4700477765527379E-2</v>
      </c>
      <c r="G100">
        <v>35</v>
      </c>
      <c r="H100">
        <v>21.105471109485041</v>
      </c>
      <c r="I100">
        <v>0</v>
      </c>
      <c r="J100">
        <v>0</v>
      </c>
    </row>
    <row r="101" spans="1:10" x14ac:dyDescent="0.2">
      <c r="A101" t="s">
        <v>24</v>
      </c>
      <c r="B101" t="s">
        <v>8</v>
      </c>
      <c r="C101">
        <v>0</v>
      </c>
      <c r="D101">
        <v>5.5042925726182967E-2</v>
      </c>
      <c r="G101">
        <v>123</v>
      </c>
      <c r="H101">
        <v>55.194149354382098</v>
      </c>
      <c r="I101">
        <v>0</v>
      </c>
      <c r="J101">
        <v>0</v>
      </c>
    </row>
    <row r="102" spans="1:10" x14ac:dyDescent="0.2">
      <c r="A102" t="s">
        <v>24</v>
      </c>
      <c r="B102" t="s">
        <v>14</v>
      </c>
      <c r="C102">
        <v>0</v>
      </c>
      <c r="D102">
        <v>1.4700477765527379E-2</v>
      </c>
      <c r="G102">
        <v>82</v>
      </c>
      <c r="H102">
        <v>56.81358452181528</v>
      </c>
      <c r="I102">
        <v>0</v>
      </c>
      <c r="J102">
        <v>0</v>
      </c>
    </row>
    <row r="103" spans="1:10" x14ac:dyDescent="0.2">
      <c r="A103" t="s">
        <v>25</v>
      </c>
      <c r="B103" t="s">
        <v>9</v>
      </c>
      <c r="C103">
        <v>0</v>
      </c>
      <c r="D103">
        <v>0.16835016835016831</v>
      </c>
      <c r="G103">
        <v>4</v>
      </c>
      <c r="I103">
        <v>0</v>
      </c>
      <c r="J103">
        <v>0</v>
      </c>
    </row>
  </sheetData>
  <sortState xmlns:xlrd2="http://schemas.microsoft.com/office/spreadsheetml/2017/richdata2" ref="A2:J103">
    <sortCondition descending="1" ref="I2:I103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3"/>
  <sheetViews>
    <sheetView zoomScale="140" zoomScaleNormal="140" workbookViewId="0">
      <selection activeCell="L19" sqref="L19"/>
    </sheetView>
  </sheetViews>
  <sheetFormatPr baseColWidth="10" defaultColWidth="8.83203125" defaultRowHeight="15" x14ac:dyDescent="0.2"/>
  <cols>
    <col min="3" max="4" width="9.6640625" bestFit="1" customWidth="1"/>
    <col min="5" max="5" width="9.1640625" bestFit="1" customWidth="1"/>
    <col min="10" max="10" width="10.6640625" bestFit="1" customWidth="1"/>
  </cols>
  <sheetData>
    <row r="1" spans="1:10" s="1" customFormat="1" ht="33" thickBot="1" x14ac:dyDescent="0.25">
      <c r="A1" s="18" t="s">
        <v>0</v>
      </c>
      <c r="B1" s="19" t="s">
        <v>1</v>
      </c>
      <c r="C1" s="19" t="s">
        <v>32</v>
      </c>
      <c r="D1" s="19" t="s">
        <v>2</v>
      </c>
      <c r="E1" s="20" t="s">
        <v>31</v>
      </c>
      <c r="F1" s="20" t="s">
        <v>30</v>
      </c>
      <c r="G1" s="20" t="s">
        <v>26</v>
      </c>
      <c r="H1" s="20" t="s">
        <v>27</v>
      </c>
      <c r="I1" s="20" t="s">
        <v>28</v>
      </c>
      <c r="J1" s="21" t="s">
        <v>29</v>
      </c>
    </row>
    <row r="2" spans="1:10" x14ac:dyDescent="0.2">
      <c r="A2" s="13" t="s">
        <v>3</v>
      </c>
      <c r="B2" s="14" t="s">
        <v>4</v>
      </c>
      <c r="C2" s="15">
        <v>8.7279515608834117</v>
      </c>
      <c r="D2" s="15">
        <v>71.562811386342176</v>
      </c>
      <c r="E2" s="15">
        <v>53.324006367500623</v>
      </c>
      <c r="F2" s="16">
        <v>1.232716396085491</v>
      </c>
      <c r="G2" s="14">
        <v>4164</v>
      </c>
      <c r="H2" s="15">
        <v>45.830532853880733</v>
      </c>
      <c r="I2" s="14">
        <v>2063</v>
      </c>
      <c r="J2" s="17">
        <v>58.513666573723583</v>
      </c>
    </row>
    <row r="3" spans="1:10" x14ac:dyDescent="0.2">
      <c r="A3" s="3" t="s">
        <v>21</v>
      </c>
      <c r="B3" s="4" t="s">
        <v>4</v>
      </c>
      <c r="C3" s="5">
        <v>8.4887801762906054</v>
      </c>
      <c r="D3" s="5">
        <v>60.419859176698893</v>
      </c>
      <c r="E3" s="5">
        <v>48.915412043839993</v>
      </c>
      <c r="F3" s="6">
        <v>1.19521342935176</v>
      </c>
      <c r="G3" s="4">
        <v>4164</v>
      </c>
      <c r="H3" s="5">
        <v>45.830532853880733</v>
      </c>
      <c r="I3" s="4">
        <v>1721</v>
      </c>
      <c r="J3" s="7">
        <v>55.611394592466077</v>
      </c>
    </row>
    <row r="4" spans="1:10" x14ac:dyDescent="0.2">
      <c r="A4" s="3" t="s">
        <v>22</v>
      </c>
      <c r="B4" s="4" t="s">
        <v>4</v>
      </c>
      <c r="C4" s="5">
        <v>1.2501884640502889</v>
      </c>
      <c r="D4" s="5">
        <v>5.1604849496337613</v>
      </c>
      <c r="E4" s="5">
        <v>38.628327351363488</v>
      </c>
      <c r="F4" s="6">
        <v>4.2996184405916973E-2</v>
      </c>
      <c r="G4" s="4">
        <v>4164</v>
      </c>
      <c r="H4" s="5">
        <v>45.830532853880733</v>
      </c>
      <c r="I4" s="4">
        <v>136</v>
      </c>
      <c r="J4" s="7">
        <v>5.0425235006634619</v>
      </c>
    </row>
    <row r="5" spans="1:10" x14ac:dyDescent="0.2">
      <c r="A5" s="3" t="s">
        <v>23</v>
      </c>
      <c r="B5" s="4" t="s">
        <v>4</v>
      </c>
      <c r="C5" s="5">
        <v>0.17295859823332591</v>
      </c>
      <c r="D5" s="5">
        <v>0.74675570458213936</v>
      </c>
      <c r="E5" s="5">
        <v>36.824509089056761</v>
      </c>
      <c r="F5" s="6">
        <v>8.484121640424282E-3</v>
      </c>
      <c r="G5" s="4">
        <v>4164</v>
      </c>
      <c r="H5" s="5">
        <v>45.830532853880733</v>
      </c>
      <c r="I5" s="4">
        <v>20</v>
      </c>
      <c r="J5" s="7">
        <v>1.2263830367830231</v>
      </c>
    </row>
    <row r="6" spans="1:10" x14ac:dyDescent="0.2">
      <c r="A6" s="3" t="s">
        <v>24</v>
      </c>
      <c r="B6" s="4" t="s">
        <v>4</v>
      </c>
      <c r="C6" s="5">
        <v>0.37673885704211357</v>
      </c>
      <c r="D6" s="5">
        <v>1.4809678013739549</v>
      </c>
      <c r="E6" s="5"/>
      <c r="F6" s="6"/>
      <c r="G6" s="4">
        <v>4164</v>
      </c>
      <c r="H6" s="5">
        <v>45.830532853880733</v>
      </c>
      <c r="I6" s="4">
        <v>56</v>
      </c>
      <c r="J6" s="7">
        <v>1.7328894615418999</v>
      </c>
    </row>
    <row r="7" spans="1:10" x14ac:dyDescent="0.2">
      <c r="A7" s="3" t="s">
        <v>25</v>
      </c>
      <c r="B7" s="4" t="s">
        <v>4</v>
      </c>
      <c r="C7" s="5">
        <v>3.2489560581278489</v>
      </c>
      <c r="D7" s="5">
        <v>34.37143370441629</v>
      </c>
      <c r="E7" s="5">
        <v>61.862732682007334</v>
      </c>
      <c r="F7" s="6">
        <v>0.44010510436141809</v>
      </c>
      <c r="G7" s="4">
        <v>4164</v>
      </c>
      <c r="H7" s="5">
        <v>45.830532853880733</v>
      </c>
      <c r="I7" s="4">
        <v>168</v>
      </c>
      <c r="J7" s="7">
        <v>30.753085796192579</v>
      </c>
    </row>
    <row r="8" spans="1:10" x14ac:dyDescent="0.2">
      <c r="A8" s="3" t="s">
        <v>3</v>
      </c>
      <c r="B8" s="4" t="s">
        <v>5</v>
      </c>
      <c r="C8" s="5">
        <v>25.432037406293801</v>
      </c>
      <c r="D8" s="5">
        <v>162.96101233814039</v>
      </c>
      <c r="E8" s="5">
        <v>46.630924729988152</v>
      </c>
      <c r="F8" s="6">
        <v>0.34217601031365158</v>
      </c>
      <c r="G8" s="4">
        <v>3570</v>
      </c>
      <c r="H8" s="5">
        <v>23.953376340447981</v>
      </c>
      <c r="I8" s="4">
        <v>1273</v>
      </c>
      <c r="J8" s="7">
        <v>146.51242309312531</v>
      </c>
    </row>
    <row r="9" spans="1:10" x14ac:dyDescent="0.2">
      <c r="A9" s="3" t="s">
        <v>21</v>
      </c>
      <c r="B9" s="4" t="s">
        <v>5</v>
      </c>
      <c r="C9" s="5">
        <v>27.426682923207402</v>
      </c>
      <c r="D9" s="5">
        <v>73.463422594099086</v>
      </c>
      <c r="E9" s="5">
        <v>26.777779353426411</v>
      </c>
      <c r="F9" s="6">
        <v>9.0824773413815202E-2</v>
      </c>
      <c r="G9" s="4">
        <v>3570</v>
      </c>
      <c r="H9" s="5">
        <v>23.953376340447981</v>
      </c>
      <c r="I9" s="4">
        <v>944</v>
      </c>
      <c r="J9" s="7">
        <v>70.923799350434834</v>
      </c>
    </row>
    <row r="10" spans="1:10" x14ac:dyDescent="0.2">
      <c r="A10" s="3" t="s">
        <v>22</v>
      </c>
      <c r="B10" s="4" t="s">
        <v>5</v>
      </c>
      <c r="C10" s="5">
        <v>16.47725596823236</v>
      </c>
      <c r="D10" s="5">
        <v>33.243607958390847</v>
      </c>
      <c r="E10" s="5">
        <v>18.223164680506599</v>
      </c>
      <c r="F10" s="6">
        <v>1.7583692813696639E-2</v>
      </c>
      <c r="G10" s="4">
        <v>3570</v>
      </c>
      <c r="H10" s="5">
        <v>23.953376340447981</v>
      </c>
      <c r="I10" s="4">
        <v>561</v>
      </c>
      <c r="J10" s="7">
        <v>38.835723578369787</v>
      </c>
    </row>
    <row r="11" spans="1:10" x14ac:dyDescent="0.2">
      <c r="A11" s="3" t="s">
        <v>23</v>
      </c>
      <c r="B11" s="4" t="s">
        <v>5</v>
      </c>
      <c r="C11" s="5">
        <v>5.0586250798405992</v>
      </c>
      <c r="D11" s="5">
        <v>3.2768322416665132</v>
      </c>
      <c r="E11" s="5">
        <v>-6.8504476642554621</v>
      </c>
      <c r="F11" s="6">
        <v>-1.2083956297413579E-3</v>
      </c>
      <c r="G11" s="4">
        <v>3570</v>
      </c>
      <c r="H11" s="5">
        <v>23.953376340447981</v>
      </c>
      <c r="I11" s="4">
        <v>75</v>
      </c>
      <c r="J11" s="7">
        <v>6.1455454642760046</v>
      </c>
    </row>
    <row r="12" spans="1:10" x14ac:dyDescent="0.2">
      <c r="A12" s="3" t="s">
        <v>24</v>
      </c>
      <c r="B12" s="4" t="s">
        <v>5</v>
      </c>
      <c r="C12" s="5">
        <v>4.1014601331518632</v>
      </c>
      <c r="D12" s="5">
        <v>5.1187713840673776</v>
      </c>
      <c r="E12" s="5">
        <v>5.6246558158568556</v>
      </c>
      <c r="F12" s="6">
        <v>5.4735174396309063E-4</v>
      </c>
      <c r="G12" s="4">
        <v>3570</v>
      </c>
      <c r="H12" s="5">
        <v>23.953376340447981</v>
      </c>
      <c r="I12" s="4">
        <v>50</v>
      </c>
      <c r="J12" s="7">
        <v>3.4667221996698401</v>
      </c>
    </row>
    <row r="13" spans="1:10" x14ac:dyDescent="0.2">
      <c r="A13" s="3" t="s">
        <v>25</v>
      </c>
      <c r="B13" s="4" t="s">
        <v>5</v>
      </c>
      <c r="C13" s="5">
        <v>33.579259888086831</v>
      </c>
      <c r="D13" s="5">
        <v>184.34832835792611</v>
      </c>
      <c r="E13" s="5">
        <v>53.314181127165362</v>
      </c>
      <c r="F13" s="6">
        <v>0.49876579593879711</v>
      </c>
      <c r="G13" s="4">
        <v>3570</v>
      </c>
      <c r="H13" s="5">
        <v>23.953376340447981</v>
      </c>
      <c r="I13" s="4">
        <v>667</v>
      </c>
      <c r="J13" s="7">
        <v>268.44582929909592</v>
      </c>
    </row>
    <row r="14" spans="1:10" x14ac:dyDescent="0.2">
      <c r="A14" s="3" t="s">
        <v>3</v>
      </c>
      <c r="B14" s="4" t="s">
        <v>6</v>
      </c>
      <c r="C14" s="5">
        <v>1.457194899817851E-2</v>
      </c>
      <c r="D14" s="5">
        <v>0.24538042575301239</v>
      </c>
      <c r="E14" s="5"/>
      <c r="F14" s="6"/>
      <c r="G14" s="4">
        <v>35</v>
      </c>
      <c r="H14" s="5">
        <v>21.105471109485041</v>
      </c>
      <c r="I14" s="4">
        <v>3</v>
      </c>
      <c r="J14" s="7">
        <v>4.2438763888298148E-2</v>
      </c>
    </row>
    <row r="15" spans="1:10" x14ac:dyDescent="0.2">
      <c r="A15" s="3" t="s">
        <v>21</v>
      </c>
      <c r="B15" s="4" t="s">
        <v>6</v>
      </c>
      <c r="C15" s="5">
        <v>1.652291728627607E-2</v>
      </c>
      <c r="D15" s="5">
        <v>4.8467224039743122E-2</v>
      </c>
      <c r="E15" s="5"/>
      <c r="F15" s="6"/>
      <c r="G15" s="4">
        <v>35</v>
      </c>
      <c r="H15" s="5">
        <v>21.105471109485041</v>
      </c>
      <c r="I15" s="4">
        <v>0</v>
      </c>
      <c r="J15" s="7">
        <v>0</v>
      </c>
    </row>
    <row r="16" spans="1:10" x14ac:dyDescent="0.2">
      <c r="A16" s="3" t="s">
        <v>22</v>
      </c>
      <c r="B16" s="4" t="s">
        <v>6</v>
      </c>
      <c r="C16" s="5">
        <v>0</v>
      </c>
      <c r="D16" s="5">
        <v>1.457194899817851E-2</v>
      </c>
      <c r="E16" s="5"/>
      <c r="F16" s="6"/>
      <c r="G16" s="4">
        <v>35</v>
      </c>
      <c r="H16" s="5">
        <v>21.105471109485041</v>
      </c>
      <c r="I16" s="4">
        <v>2</v>
      </c>
      <c r="J16" s="7">
        <v>2.9080472755886159E-2</v>
      </c>
    </row>
    <row r="17" spans="1:10" x14ac:dyDescent="0.2">
      <c r="A17" s="3" t="s">
        <v>23</v>
      </c>
      <c r="B17" s="4" t="s">
        <v>6</v>
      </c>
      <c r="C17" s="5">
        <v>0</v>
      </c>
      <c r="D17" s="5">
        <v>0</v>
      </c>
      <c r="E17" s="5"/>
      <c r="F17" s="6"/>
      <c r="G17" s="4">
        <v>35</v>
      </c>
      <c r="H17" s="5">
        <v>21.105471109485041</v>
      </c>
      <c r="I17" s="4">
        <v>1</v>
      </c>
      <c r="J17" s="7">
        <v>1.398093001146436E-2</v>
      </c>
    </row>
    <row r="18" spans="1:10" x14ac:dyDescent="0.2">
      <c r="A18" s="3" t="s">
        <v>24</v>
      </c>
      <c r="B18" s="4" t="s">
        <v>6</v>
      </c>
      <c r="C18" s="5">
        <v>0</v>
      </c>
      <c r="D18" s="5">
        <v>1.4700477765527379E-2</v>
      </c>
      <c r="E18" s="5"/>
      <c r="F18" s="6"/>
      <c r="G18" s="4">
        <v>35</v>
      </c>
      <c r="H18" s="5">
        <v>21.105471109485041</v>
      </c>
      <c r="I18" s="4">
        <v>0</v>
      </c>
      <c r="J18" s="7">
        <v>0</v>
      </c>
    </row>
    <row r="19" spans="1:10" x14ac:dyDescent="0.2">
      <c r="A19" s="3" t="s">
        <v>25</v>
      </c>
      <c r="B19" s="4" t="s">
        <v>6</v>
      </c>
      <c r="C19" s="5">
        <v>0</v>
      </c>
      <c r="D19" s="5">
        <v>14.115266559336339</v>
      </c>
      <c r="E19" s="5"/>
      <c r="F19" s="6"/>
      <c r="G19" s="4">
        <v>35</v>
      </c>
      <c r="H19" s="5">
        <v>21.105471109485041</v>
      </c>
      <c r="I19" s="4">
        <v>29</v>
      </c>
      <c r="J19" s="7">
        <v>3.9385850875832382</v>
      </c>
    </row>
    <row r="20" spans="1:10" x14ac:dyDescent="0.2">
      <c r="A20" s="3" t="s">
        <v>3</v>
      </c>
      <c r="B20" s="4" t="s">
        <v>7</v>
      </c>
      <c r="C20" s="5">
        <v>0.53571335733570735</v>
      </c>
      <c r="D20" s="5">
        <v>0.82744821195755858</v>
      </c>
      <c r="E20" s="5"/>
      <c r="F20" s="6"/>
      <c r="G20" s="4">
        <v>424</v>
      </c>
      <c r="H20" s="5">
        <v>4.9326122356370847</v>
      </c>
      <c r="I20" s="4">
        <v>7</v>
      </c>
      <c r="J20" s="7">
        <v>0.75157885119179835</v>
      </c>
    </row>
    <row r="21" spans="1:10" x14ac:dyDescent="0.2">
      <c r="A21" s="3" t="s">
        <v>21</v>
      </c>
      <c r="B21" s="4" t="s">
        <v>7</v>
      </c>
      <c r="C21" s="5">
        <v>0.83287016380864598</v>
      </c>
      <c r="D21" s="5">
        <v>0.61161020812056799</v>
      </c>
      <c r="E21" s="5"/>
      <c r="F21" s="6"/>
      <c r="G21" s="4">
        <v>424</v>
      </c>
      <c r="H21" s="5">
        <v>4.9326122356370847</v>
      </c>
      <c r="I21" s="4">
        <v>16</v>
      </c>
      <c r="J21" s="7">
        <v>1.2336858697905919</v>
      </c>
    </row>
    <row r="22" spans="1:10" x14ac:dyDescent="0.2">
      <c r="A22" s="3" t="s">
        <v>22</v>
      </c>
      <c r="B22" s="4" t="s">
        <v>7</v>
      </c>
      <c r="C22" s="5">
        <v>0.62390739128868844</v>
      </c>
      <c r="D22" s="5">
        <v>1.30916293333963</v>
      </c>
      <c r="E22" s="5">
        <v>25.10563870735837</v>
      </c>
      <c r="F22" s="6">
        <v>7.1720378676732005E-4</v>
      </c>
      <c r="G22" s="4">
        <v>424</v>
      </c>
      <c r="H22" s="5">
        <v>4.9326122356370847</v>
      </c>
      <c r="I22" s="4">
        <v>17</v>
      </c>
      <c r="J22" s="7">
        <v>1.1778204993434711</v>
      </c>
    </row>
    <row r="23" spans="1:10" x14ac:dyDescent="0.2">
      <c r="A23" s="3" t="s">
        <v>23</v>
      </c>
      <c r="B23" s="4" t="s">
        <v>7</v>
      </c>
      <c r="C23" s="5">
        <v>1.8402223984998141</v>
      </c>
      <c r="D23" s="5">
        <v>0.91769559660515032</v>
      </c>
      <c r="E23" s="5">
        <v>-12.51706803376636</v>
      </c>
      <c r="F23" s="6">
        <v>-2.2771472420845111E-4</v>
      </c>
      <c r="G23" s="4">
        <v>424</v>
      </c>
      <c r="H23" s="5">
        <v>4.9326122356370847</v>
      </c>
      <c r="I23" s="4">
        <v>15</v>
      </c>
      <c r="J23" s="7">
        <v>1.476685338877604</v>
      </c>
    </row>
    <row r="24" spans="1:10" x14ac:dyDescent="0.2">
      <c r="A24" s="3" t="s">
        <v>24</v>
      </c>
      <c r="B24" s="4" t="s">
        <v>7</v>
      </c>
      <c r="C24" s="5">
        <v>1.441958989670602</v>
      </c>
      <c r="D24" s="5">
        <v>2.5556748098099149</v>
      </c>
      <c r="E24" s="5">
        <v>15.385972349994139</v>
      </c>
      <c r="F24" s="6">
        <v>3.0660696464318538E-4</v>
      </c>
      <c r="G24" s="4">
        <v>424</v>
      </c>
      <c r="H24" s="5">
        <v>4.9326122356370847</v>
      </c>
      <c r="I24" s="4">
        <v>26</v>
      </c>
      <c r="J24" s="7">
        <v>1.7906054299255749</v>
      </c>
    </row>
    <row r="25" spans="1:10" x14ac:dyDescent="0.2">
      <c r="A25" s="3" t="s">
        <v>25</v>
      </c>
      <c r="B25" s="4" t="s">
        <v>7</v>
      </c>
      <c r="C25" s="5">
        <v>33.767764899184883</v>
      </c>
      <c r="D25" s="5">
        <v>31.090989546187579</v>
      </c>
      <c r="E25" s="5">
        <v>4.2685033644706554</v>
      </c>
      <c r="F25" s="6">
        <v>1.0053717208010311E-2</v>
      </c>
      <c r="G25" s="4">
        <v>424</v>
      </c>
      <c r="H25" s="5">
        <v>4.9326122356370847</v>
      </c>
      <c r="I25" s="4">
        <v>343</v>
      </c>
      <c r="J25" s="7">
        <v>70.370045607704768</v>
      </c>
    </row>
    <row r="26" spans="1:10" x14ac:dyDescent="0.2">
      <c r="A26" s="3" t="s">
        <v>3</v>
      </c>
      <c r="B26" s="4" t="s">
        <v>8</v>
      </c>
      <c r="C26" s="5">
        <v>2.9143897996357009E-2</v>
      </c>
      <c r="D26" s="5">
        <v>0.36268731410669008</v>
      </c>
      <c r="E26" s="5"/>
      <c r="F26" s="6"/>
      <c r="G26" s="4">
        <v>123</v>
      </c>
      <c r="H26" s="5">
        <v>55.194149354382098</v>
      </c>
      <c r="I26" s="4">
        <v>26</v>
      </c>
      <c r="J26" s="7">
        <v>0.36742454674486491</v>
      </c>
    </row>
    <row r="27" spans="1:10" x14ac:dyDescent="0.2">
      <c r="A27" s="3" t="s">
        <v>21</v>
      </c>
      <c r="B27" s="4" t="s">
        <v>8</v>
      </c>
      <c r="C27" s="5">
        <v>0</v>
      </c>
      <c r="D27" s="5">
        <v>0</v>
      </c>
      <c r="E27" s="5"/>
      <c r="F27" s="6"/>
      <c r="G27" s="4">
        <v>123</v>
      </c>
      <c r="H27" s="5">
        <v>55.194149354382098</v>
      </c>
      <c r="I27" s="4">
        <v>3</v>
      </c>
      <c r="J27" s="7">
        <v>4.0829026711149498E-2</v>
      </c>
    </row>
    <row r="28" spans="1:10" x14ac:dyDescent="0.2">
      <c r="A28" s="3" t="s">
        <v>22</v>
      </c>
      <c r="B28" s="4" t="s">
        <v>8</v>
      </c>
      <c r="C28" s="5">
        <v>0</v>
      </c>
      <c r="D28" s="5">
        <v>1.458789204959883E-2</v>
      </c>
      <c r="E28" s="5"/>
      <c r="F28" s="6"/>
      <c r="G28" s="4">
        <v>123</v>
      </c>
      <c r="H28" s="5">
        <v>55.194149354382098</v>
      </c>
      <c r="I28" s="4">
        <v>7</v>
      </c>
      <c r="J28" s="7">
        <v>0.1018765158422273</v>
      </c>
    </row>
    <row r="29" spans="1:10" x14ac:dyDescent="0.2">
      <c r="A29" s="3" t="s">
        <v>23</v>
      </c>
      <c r="B29" s="4" t="s">
        <v>8</v>
      </c>
      <c r="C29" s="5">
        <v>0</v>
      </c>
      <c r="D29" s="5">
        <v>4.4004400440044E-2</v>
      </c>
      <c r="E29" s="5"/>
      <c r="F29" s="6"/>
      <c r="G29" s="4">
        <v>123</v>
      </c>
      <c r="H29" s="5">
        <v>55.194149354382098</v>
      </c>
      <c r="I29" s="4">
        <v>1</v>
      </c>
      <c r="J29" s="7">
        <v>1.4700477765527379E-2</v>
      </c>
    </row>
    <row r="30" spans="1:10" x14ac:dyDescent="0.2">
      <c r="A30" s="3" t="s">
        <v>24</v>
      </c>
      <c r="B30" s="4" t="s">
        <v>8</v>
      </c>
      <c r="C30" s="5">
        <v>0</v>
      </c>
      <c r="D30" s="5">
        <v>5.5042925726182967E-2</v>
      </c>
      <c r="E30" s="5"/>
      <c r="F30" s="6"/>
      <c r="G30" s="4">
        <v>123</v>
      </c>
      <c r="H30" s="5">
        <v>55.194149354382098</v>
      </c>
      <c r="I30" s="4">
        <v>0</v>
      </c>
      <c r="J30" s="7">
        <v>0</v>
      </c>
    </row>
    <row r="31" spans="1:10" x14ac:dyDescent="0.2">
      <c r="A31" s="3" t="s">
        <v>25</v>
      </c>
      <c r="B31" s="4" t="s">
        <v>8</v>
      </c>
      <c r="C31" s="5">
        <v>0.2279405087422279</v>
      </c>
      <c r="D31" s="5">
        <v>2.6252646901688519</v>
      </c>
      <c r="E31" s="5">
        <v>61.835303076529257</v>
      </c>
      <c r="F31" s="6">
        <v>6.9381707746454274E-2</v>
      </c>
      <c r="G31" s="4">
        <v>123</v>
      </c>
      <c r="H31" s="5">
        <v>55.194149354382098</v>
      </c>
      <c r="I31" s="4">
        <v>86</v>
      </c>
      <c r="J31" s="7">
        <v>2.5871474682472182</v>
      </c>
    </row>
    <row r="32" spans="1:10" x14ac:dyDescent="0.2">
      <c r="A32" s="3" t="s">
        <v>3</v>
      </c>
      <c r="B32" s="4" t="s">
        <v>9</v>
      </c>
      <c r="C32" s="5">
        <v>0</v>
      </c>
      <c r="D32" s="5">
        <v>5.4147714966428423E-2</v>
      </c>
      <c r="E32" s="5"/>
      <c r="F32" s="6"/>
      <c r="G32" s="4">
        <v>4</v>
      </c>
      <c r="H32" s="5"/>
      <c r="I32" s="4">
        <v>0</v>
      </c>
      <c r="J32" s="7">
        <v>0</v>
      </c>
    </row>
    <row r="33" spans="1:10" x14ac:dyDescent="0.2">
      <c r="A33" s="3" t="s">
        <v>21</v>
      </c>
      <c r="B33" s="4" t="s">
        <v>9</v>
      </c>
      <c r="C33" s="5">
        <v>0</v>
      </c>
      <c r="D33" s="5">
        <v>0</v>
      </c>
      <c r="E33" s="5"/>
      <c r="F33" s="6"/>
      <c r="G33" s="4">
        <v>4</v>
      </c>
      <c r="H33" s="5"/>
      <c r="I33" s="4">
        <v>0</v>
      </c>
      <c r="J33" s="7">
        <v>0</v>
      </c>
    </row>
    <row r="34" spans="1:10" x14ac:dyDescent="0.2">
      <c r="A34" s="3" t="s">
        <v>22</v>
      </c>
      <c r="B34" s="4" t="s">
        <v>9</v>
      </c>
      <c r="C34" s="5">
        <v>0</v>
      </c>
      <c r="D34" s="5">
        <v>0</v>
      </c>
      <c r="E34" s="5"/>
      <c r="F34" s="6"/>
      <c r="G34" s="4">
        <v>4</v>
      </c>
      <c r="H34" s="5"/>
      <c r="I34" s="4">
        <v>0</v>
      </c>
      <c r="J34" s="7">
        <v>0</v>
      </c>
    </row>
    <row r="35" spans="1:10" x14ac:dyDescent="0.2">
      <c r="A35" s="3" t="s">
        <v>23</v>
      </c>
      <c r="B35" s="4" t="s">
        <v>9</v>
      </c>
      <c r="C35" s="5">
        <v>0</v>
      </c>
      <c r="D35" s="5">
        <v>1.466813348001467E-2</v>
      </c>
      <c r="E35" s="5"/>
      <c r="F35" s="6"/>
      <c r="G35" s="4">
        <v>4</v>
      </c>
      <c r="H35" s="5"/>
      <c r="I35" s="4">
        <v>3</v>
      </c>
      <c r="J35" s="7">
        <v>7.2988273758241407E-2</v>
      </c>
    </row>
    <row r="36" spans="1:10" x14ac:dyDescent="0.2">
      <c r="A36" s="3" t="s">
        <v>24</v>
      </c>
      <c r="B36" s="4" t="s">
        <v>9</v>
      </c>
      <c r="C36" s="5">
        <v>0</v>
      </c>
      <c r="D36" s="5">
        <v>0</v>
      </c>
      <c r="E36" s="5"/>
      <c r="F36" s="6"/>
      <c r="G36" s="4">
        <v>4</v>
      </c>
      <c r="H36" s="5"/>
      <c r="I36" s="4">
        <v>1</v>
      </c>
      <c r="J36" s="7">
        <v>1.4700477765527379E-2</v>
      </c>
    </row>
    <row r="37" spans="1:10" x14ac:dyDescent="0.2">
      <c r="A37" s="3" t="s">
        <v>25</v>
      </c>
      <c r="B37" s="4" t="s">
        <v>9</v>
      </c>
      <c r="C37" s="5">
        <v>0</v>
      </c>
      <c r="D37" s="5">
        <v>0.16835016835016831</v>
      </c>
      <c r="E37" s="5"/>
      <c r="F37" s="6"/>
      <c r="G37" s="4">
        <v>4</v>
      </c>
      <c r="H37" s="5"/>
      <c r="I37" s="4">
        <v>0</v>
      </c>
      <c r="J37" s="7">
        <v>0</v>
      </c>
    </row>
    <row r="38" spans="1:10" x14ac:dyDescent="0.2">
      <c r="A38" s="3" t="s">
        <v>3</v>
      </c>
      <c r="B38" s="4" t="s">
        <v>10</v>
      </c>
      <c r="C38" s="5">
        <v>1.659294972328474</v>
      </c>
      <c r="D38" s="5">
        <v>9.6012725964583847</v>
      </c>
      <c r="E38" s="5">
        <v>46.383300599618103</v>
      </c>
      <c r="F38" s="6">
        <v>6.9955205982214885E-2</v>
      </c>
      <c r="G38" s="4">
        <v>1540</v>
      </c>
      <c r="H38" s="5">
        <v>42.295190033137132</v>
      </c>
      <c r="I38" s="4">
        <v>165</v>
      </c>
      <c r="J38" s="7">
        <v>2.953836685848652</v>
      </c>
    </row>
    <row r="39" spans="1:10" x14ac:dyDescent="0.2">
      <c r="A39" s="3" t="s">
        <v>21</v>
      </c>
      <c r="B39" s="4" t="s">
        <v>10</v>
      </c>
      <c r="C39" s="5">
        <v>1.3431567119845931</v>
      </c>
      <c r="D39" s="5">
        <v>6.9722813696305614</v>
      </c>
      <c r="E39" s="5">
        <v>44.49461179139638</v>
      </c>
      <c r="F39" s="6">
        <v>0.1085332303704889</v>
      </c>
      <c r="G39" s="4">
        <v>1540</v>
      </c>
      <c r="H39" s="5">
        <v>42.295190033137132</v>
      </c>
      <c r="I39" s="4">
        <v>281</v>
      </c>
      <c r="J39" s="7">
        <v>3.9336578056948439</v>
      </c>
    </row>
    <row r="40" spans="1:10" x14ac:dyDescent="0.2">
      <c r="A40" s="3" t="s">
        <v>22</v>
      </c>
      <c r="B40" s="4" t="s">
        <v>10</v>
      </c>
      <c r="C40" s="5">
        <v>1.714983469742666</v>
      </c>
      <c r="D40" s="5">
        <v>6.7569360154026548</v>
      </c>
      <c r="E40" s="5">
        <v>35.299573879018439</v>
      </c>
      <c r="F40" s="6">
        <v>4.572266777506296E-2</v>
      </c>
      <c r="G40" s="4">
        <v>1540</v>
      </c>
      <c r="H40" s="5">
        <v>42.295190033137132</v>
      </c>
      <c r="I40" s="4">
        <v>145</v>
      </c>
      <c r="J40" s="7">
        <v>2.1078240370711541</v>
      </c>
    </row>
    <row r="41" spans="1:10" x14ac:dyDescent="0.2">
      <c r="A41" s="3" t="s">
        <v>23</v>
      </c>
      <c r="B41" s="4" t="s">
        <v>10</v>
      </c>
      <c r="C41" s="5">
        <v>1.166876668043701</v>
      </c>
      <c r="D41" s="5">
        <v>6.9670498741253128</v>
      </c>
      <c r="E41" s="5">
        <v>45.253306006031238</v>
      </c>
      <c r="F41" s="6">
        <v>4.8279830770262308E-2</v>
      </c>
      <c r="G41" s="4">
        <v>1540</v>
      </c>
      <c r="H41" s="5">
        <v>42.295190033137132</v>
      </c>
      <c r="I41" s="4">
        <v>86</v>
      </c>
      <c r="J41" s="7">
        <v>1.4448625384450791</v>
      </c>
    </row>
    <row r="42" spans="1:10" x14ac:dyDescent="0.2">
      <c r="A42" s="3" t="s">
        <v>24</v>
      </c>
      <c r="B42" s="4" t="s">
        <v>10</v>
      </c>
      <c r="C42" s="5">
        <v>2.4338282428099478</v>
      </c>
      <c r="D42" s="5">
        <v>9.0179469052731758</v>
      </c>
      <c r="E42" s="5">
        <v>33.303722178266433</v>
      </c>
      <c r="F42" s="6">
        <v>5.3499337116061231E-2</v>
      </c>
      <c r="G42" s="4">
        <v>1540</v>
      </c>
      <c r="H42" s="5">
        <v>42.295190033137132</v>
      </c>
      <c r="I42" s="4">
        <v>119</v>
      </c>
      <c r="J42" s="7">
        <v>1.734992505597944</v>
      </c>
    </row>
    <row r="43" spans="1:10" x14ac:dyDescent="0.2">
      <c r="A43" s="3" t="s">
        <v>25</v>
      </c>
      <c r="B43" s="4" t="s">
        <v>10</v>
      </c>
      <c r="C43" s="5">
        <v>1.8397976597440051</v>
      </c>
      <c r="D43" s="5">
        <v>8.5403159251373424</v>
      </c>
      <c r="E43" s="5">
        <v>49.036625744492213</v>
      </c>
      <c r="F43" s="6">
        <v>3.75309263978157</v>
      </c>
      <c r="G43" s="4">
        <v>1540</v>
      </c>
      <c r="H43" s="5">
        <v>42.295190033137132</v>
      </c>
      <c r="I43" s="4">
        <v>744</v>
      </c>
      <c r="J43" s="7">
        <v>27.612282134953951</v>
      </c>
    </row>
    <row r="44" spans="1:10" x14ac:dyDescent="0.2">
      <c r="A44" s="3" t="s">
        <v>3</v>
      </c>
      <c r="B44" s="4" t="s">
        <v>11</v>
      </c>
      <c r="C44" s="5">
        <v>3.356571104359559</v>
      </c>
      <c r="D44" s="5">
        <v>11.421479876106471</v>
      </c>
      <c r="E44" s="5">
        <v>31.89641175614581</v>
      </c>
      <c r="F44" s="6">
        <v>1.118320614070625E-2</v>
      </c>
      <c r="G44" s="4">
        <v>624</v>
      </c>
      <c r="H44" s="5">
        <v>31.666184274091929</v>
      </c>
      <c r="I44" s="4">
        <v>39</v>
      </c>
      <c r="J44" s="7">
        <v>3.223025103563292</v>
      </c>
    </row>
    <row r="45" spans="1:10" x14ac:dyDescent="0.2">
      <c r="A45" s="3" t="s">
        <v>21</v>
      </c>
      <c r="B45" s="4" t="s">
        <v>11</v>
      </c>
      <c r="C45" s="5">
        <v>3.8254707837621131</v>
      </c>
      <c r="D45" s="5">
        <v>21.33305089990343</v>
      </c>
      <c r="E45" s="5">
        <v>43.245667143964837</v>
      </c>
      <c r="F45" s="6">
        <v>6.6134395776257363E-2</v>
      </c>
      <c r="G45" s="4">
        <v>624</v>
      </c>
      <c r="H45" s="5">
        <v>31.666184274091929</v>
      </c>
      <c r="I45" s="4">
        <v>169</v>
      </c>
      <c r="J45" s="7">
        <v>12.419607028146389</v>
      </c>
    </row>
    <row r="46" spans="1:10" x14ac:dyDescent="0.2">
      <c r="A46" s="3" t="s">
        <v>22</v>
      </c>
      <c r="B46" s="4" t="s">
        <v>11</v>
      </c>
      <c r="C46" s="5">
        <v>2.4936660735877032</v>
      </c>
      <c r="D46" s="5">
        <v>8.1561015598265367</v>
      </c>
      <c r="E46" s="5">
        <v>30.394682109555578</v>
      </c>
      <c r="F46" s="6">
        <v>1.5273213482550721E-2</v>
      </c>
      <c r="G46" s="4">
        <v>624</v>
      </c>
      <c r="H46" s="5">
        <v>31.666184274091929</v>
      </c>
      <c r="I46" s="4">
        <v>54</v>
      </c>
      <c r="J46" s="7">
        <v>3.736948505673729</v>
      </c>
    </row>
    <row r="47" spans="1:10" x14ac:dyDescent="0.2">
      <c r="A47" s="3" t="s">
        <v>23</v>
      </c>
      <c r="B47" s="4" t="s">
        <v>11</v>
      </c>
      <c r="C47" s="5">
        <v>8.8063105204226062</v>
      </c>
      <c r="D47" s="5">
        <v>22.187532769394711</v>
      </c>
      <c r="E47" s="5">
        <v>23.69755220416123</v>
      </c>
      <c r="F47" s="6">
        <v>2.154134539865548E-2</v>
      </c>
      <c r="G47" s="4">
        <v>624</v>
      </c>
      <c r="H47" s="5">
        <v>31.666184274091929</v>
      </c>
      <c r="I47" s="4">
        <v>100</v>
      </c>
      <c r="J47" s="7">
        <v>8.0990892493262105</v>
      </c>
    </row>
    <row r="48" spans="1:10" x14ac:dyDescent="0.2">
      <c r="A48" s="3" t="s">
        <v>24</v>
      </c>
      <c r="B48" s="4" t="s">
        <v>11</v>
      </c>
      <c r="C48" s="5">
        <v>12.706154873012309</v>
      </c>
      <c r="D48" s="5">
        <v>25.040968091862769</v>
      </c>
      <c r="E48" s="5">
        <v>16.864141223369359</v>
      </c>
      <c r="F48" s="6">
        <v>8.8980713765555303E-3</v>
      </c>
      <c r="G48" s="4">
        <v>624</v>
      </c>
      <c r="H48" s="5">
        <v>31.666184274091929</v>
      </c>
      <c r="I48" s="4">
        <v>70</v>
      </c>
      <c r="J48" s="7">
        <v>4.8273437353882489</v>
      </c>
    </row>
    <row r="49" spans="1:10" x14ac:dyDescent="0.2">
      <c r="A49" s="3" t="s">
        <v>25</v>
      </c>
      <c r="B49" s="4" t="s">
        <v>11</v>
      </c>
      <c r="C49" s="5">
        <v>13.390795806528841</v>
      </c>
      <c r="D49" s="5">
        <v>57.667015728619667</v>
      </c>
      <c r="E49" s="5">
        <v>43.898651207354789</v>
      </c>
      <c r="F49" s="6">
        <v>0.17770731157260031</v>
      </c>
      <c r="G49" s="4">
        <v>624</v>
      </c>
      <c r="H49" s="5">
        <v>31.666184274091929</v>
      </c>
      <c r="I49" s="4">
        <v>192</v>
      </c>
      <c r="J49" s="7">
        <v>35.7658075011392</v>
      </c>
    </row>
    <row r="50" spans="1:10" x14ac:dyDescent="0.2">
      <c r="A50" s="3" t="s">
        <v>3</v>
      </c>
      <c r="B50" s="4" t="s">
        <v>12</v>
      </c>
      <c r="C50" s="5">
        <v>8.7447637040491355E-2</v>
      </c>
      <c r="D50" s="5">
        <v>0.17448200654307519</v>
      </c>
      <c r="E50" s="5"/>
      <c r="F50" s="6"/>
      <c r="G50" s="4">
        <v>722</v>
      </c>
      <c r="H50" s="5">
        <v>4.5998452204516349</v>
      </c>
      <c r="I50" s="4">
        <v>0</v>
      </c>
      <c r="J50" s="7">
        <v>0</v>
      </c>
    </row>
    <row r="51" spans="1:10" x14ac:dyDescent="0.2">
      <c r="A51" s="3" t="s">
        <v>21</v>
      </c>
      <c r="B51" s="4" t="s">
        <v>12</v>
      </c>
      <c r="C51" s="5">
        <v>0.16188373804267839</v>
      </c>
      <c r="D51" s="5">
        <v>0.248945287113226</v>
      </c>
      <c r="E51" s="5"/>
      <c r="F51" s="6"/>
      <c r="G51" s="4">
        <v>722</v>
      </c>
      <c r="H51" s="5">
        <v>4.5998452204516349</v>
      </c>
      <c r="I51" s="4">
        <v>18</v>
      </c>
      <c r="J51" s="7">
        <v>0.23884882869134749</v>
      </c>
    </row>
    <row r="52" spans="1:10" x14ac:dyDescent="0.2">
      <c r="A52" s="3" t="s">
        <v>22</v>
      </c>
      <c r="B52" s="4" t="s">
        <v>12</v>
      </c>
      <c r="C52" s="5">
        <v>0.53824140945547516</v>
      </c>
      <c r="D52" s="5">
        <v>1.585932434963226</v>
      </c>
      <c r="E52" s="5">
        <v>28.24751187136113</v>
      </c>
      <c r="F52" s="6">
        <v>2.3239636792669709E-2</v>
      </c>
      <c r="G52" s="4">
        <v>722</v>
      </c>
      <c r="H52" s="5">
        <v>4.5998452204516349</v>
      </c>
      <c r="I52" s="4">
        <v>108</v>
      </c>
      <c r="J52" s="7">
        <v>1.5714531880474281</v>
      </c>
    </row>
    <row r="53" spans="1:10" x14ac:dyDescent="0.2">
      <c r="A53" s="3" t="s">
        <v>23</v>
      </c>
      <c r="B53" s="4" t="s">
        <v>12</v>
      </c>
      <c r="C53" s="5">
        <v>0.58192858183609542</v>
      </c>
      <c r="D53" s="5">
        <v>2.4487561878636042</v>
      </c>
      <c r="E53" s="5"/>
      <c r="F53" s="6"/>
      <c r="G53" s="4">
        <v>722</v>
      </c>
      <c r="H53" s="5">
        <v>4.5998452204516349</v>
      </c>
      <c r="I53" s="4">
        <v>121</v>
      </c>
      <c r="J53" s="7">
        <v>2.3645145744558298</v>
      </c>
    </row>
    <row r="54" spans="1:10" x14ac:dyDescent="0.2">
      <c r="A54" s="3" t="s">
        <v>24</v>
      </c>
      <c r="B54" s="4" t="s">
        <v>12</v>
      </c>
      <c r="C54" s="5">
        <v>0</v>
      </c>
      <c r="D54" s="5">
        <v>0.27868161055941898</v>
      </c>
      <c r="E54" s="5"/>
      <c r="F54" s="6"/>
      <c r="G54" s="4">
        <v>722</v>
      </c>
      <c r="H54" s="5">
        <v>4.5998452204516349</v>
      </c>
      <c r="I54" s="4">
        <v>44</v>
      </c>
      <c r="J54" s="7">
        <v>0.64102601823462979</v>
      </c>
    </row>
    <row r="55" spans="1:10" x14ac:dyDescent="0.2">
      <c r="A55" s="3" t="s">
        <v>25</v>
      </c>
      <c r="B55" s="4" t="s">
        <v>12</v>
      </c>
      <c r="C55" s="5">
        <v>8.1276379407775181</v>
      </c>
      <c r="D55" s="5">
        <v>2.1633418071341808</v>
      </c>
      <c r="E55" s="5">
        <v>-32.522628666170348</v>
      </c>
      <c r="F55" s="6">
        <v>-0.29425176242480622</v>
      </c>
      <c r="G55" s="4">
        <v>722</v>
      </c>
      <c r="H55" s="5">
        <v>4.5998452204516349</v>
      </c>
      <c r="I55" s="4">
        <v>431</v>
      </c>
      <c r="J55" s="7">
        <v>17.281671443483528</v>
      </c>
    </row>
    <row r="56" spans="1:10" x14ac:dyDescent="0.2">
      <c r="A56" s="3" t="s">
        <v>3</v>
      </c>
      <c r="B56" s="4" t="s">
        <v>13</v>
      </c>
      <c r="C56" s="5">
        <v>0.1657025789346831</v>
      </c>
      <c r="D56" s="5">
        <v>0</v>
      </c>
      <c r="E56" s="5"/>
      <c r="F56" s="6"/>
      <c r="G56" s="4">
        <v>211</v>
      </c>
      <c r="H56" s="5">
        <v>42.07419865104108</v>
      </c>
      <c r="I56" s="4">
        <v>10</v>
      </c>
      <c r="J56" s="7">
        <v>0.14524328249818449</v>
      </c>
    </row>
    <row r="57" spans="1:10" x14ac:dyDescent="0.2">
      <c r="A57" s="3" t="s">
        <v>21</v>
      </c>
      <c r="B57" s="4" t="s">
        <v>13</v>
      </c>
      <c r="C57" s="5">
        <v>0.29580129487844448</v>
      </c>
      <c r="D57" s="5">
        <v>0</v>
      </c>
      <c r="E57" s="5"/>
      <c r="F57" s="6"/>
      <c r="G57" s="4">
        <v>211</v>
      </c>
      <c r="H57" s="5">
        <v>42.07419865104108</v>
      </c>
      <c r="I57" s="4">
        <v>15</v>
      </c>
      <c r="J57" s="7">
        <v>0.21953896816684959</v>
      </c>
    </row>
    <row r="58" spans="1:10" x14ac:dyDescent="0.2">
      <c r="A58" s="3" t="s">
        <v>22</v>
      </c>
      <c r="B58" s="4" t="s">
        <v>13</v>
      </c>
      <c r="C58" s="5">
        <v>0</v>
      </c>
      <c r="D58" s="5">
        <v>0.2040072859744991</v>
      </c>
      <c r="E58" s="5"/>
      <c r="F58" s="6"/>
      <c r="G58" s="4">
        <v>211</v>
      </c>
      <c r="H58" s="5">
        <v>42.07419865104108</v>
      </c>
      <c r="I58" s="4">
        <v>0</v>
      </c>
      <c r="J58" s="7">
        <v>0</v>
      </c>
    </row>
    <row r="59" spans="1:10" x14ac:dyDescent="0.2">
      <c r="A59" s="3" t="s">
        <v>23</v>
      </c>
      <c r="B59" s="4" t="s">
        <v>13</v>
      </c>
      <c r="C59" s="5">
        <v>0</v>
      </c>
      <c r="D59" s="5">
        <v>4.6091445427728611E-2</v>
      </c>
      <c r="E59" s="5"/>
      <c r="F59" s="6"/>
      <c r="G59" s="4">
        <v>211</v>
      </c>
      <c r="H59" s="5">
        <v>42.07419865104108</v>
      </c>
      <c r="I59" s="4">
        <v>63</v>
      </c>
      <c r="J59" s="7">
        <v>0.9326584941643612</v>
      </c>
    </row>
    <row r="60" spans="1:10" x14ac:dyDescent="0.2">
      <c r="A60" s="3" t="s">
        <v>24</v>
      </c>
      <c r="B60" s="4" t="s">
        <v>13</v>
      </c>
      <c r="C60" s="5">
        <v>0.1980427475253784</v>
      </c>
      <c r="D60" s="5">
        <v>0.79157607454936862</v>
      </c>
      <c r="E60" s="5">
        <v>42.07419865104108</v>
      </c>
      <c r="F60" s="6">
        <v>1.263256896141666E-3</v>
      </c>
      <c r="G60" s="4">
        <v>211</v>
      </c>
      <c r="H60" s="5">
        <v>42.07419865104108</v>
      </c>
      <c r="I60" s="4">
        <v>18</v>
      </c>
      <c r="J60" s="7">
        <v>0.26378085625762582</v>
      </c>
    </row>
    <row r="61" spans="1:10" x14ac:dyDescent="0.2">
      <c r="A61" s="3" t="s">
        <v>25</v>
      </c>
      <c r="B61" s="4" t="s">
        <v>13</v>
      </c>
      <c r="C61" s="5">
        <v>0</v>
      </c>
      <c r="D61" s="5">
        <v>15.36378474502064</v>
      </c>
      <c r="E61" s="5"/>
      <c r="F61" s="6"/>
      <c r="G61" s="4">
        <v>211</v>
      </c>
      <c r="H61" s="5">
        <v>42.07419865104108</v>
      </c>
      <c r="I61" s="4">
        <v>105</v>
      </c>
      <c r="J61" s="7">
        <v>3.09653550784205</v>
      </c>
    </row>
    <row r="62" spans="1:10" x14ac:dyDescent="0.2">
      <c r="A62" s="3" t="s">
        <v>3</v>
      </c>
      <c r="B62" s="4" t="s">
        <v>14</v>
      </c>
      <c r="C62" s="5">
        <v>2.9651762861842741E-2</v>
      </c>
      <c r="D62" s="5">
        <v>0.43987835242432699</v>
      </c>
      <c r="E62" s="5"/>
      <c r="F62" s="6"/>
      <c r="G62" s="4">
        <v>82</v>
      </c>
      <c r="H62" s="5">
        <v>56.81358452181528</v>
      </c>
      <c r="I62" s="4">
        <v>29</v>
      </c>
      <c r="J62" s="7">
        <v>0.40646064804969151</v>
      </c>
    </row>
    <row r="63" spans="1:10" x14ac:dyDescent="0.2">
      <c r="A63" s="3" t="s">
        <v>21</v>
      </c>
      <c r="B63" s="4" t="s">
        <v>14</v>
      </c>
      <c r="C63" s="5">
        <v>0</v>
      </c>
      <c r="D63" s="5">
        <v>0</v>
      </c>
      <c r="E63" s="5"/>
      <c r="F63" s="6"/>
      <c r="G63" s="4">
        <v>82</v>
      </c>
      <c r="H63" s="5">
        <v>56.81358452181528</v>
      </c>
      <c r="I63" s="4">
        <v>0</v>
      </c>
      <c r="J63" s="7">
        <v>0</v>
      </c>
    </row>
    <row r="64" spans="1:10" x14ac:dyDescent="0.2">
      <c r="A64" s="3" t="s">
        <v>22</v>
      </c>
      <c r="B64" s="4" t="s">
        <v>14</v>
      </c>
      <c r="C64" s="5">
        <v>0</v>
      </c>
      <c r="D64" s="5">
        <v>0.13124319929212849</v>
      </c>
      <c r="E64" s="5"/>
      <c r="F64" s="6"/>
      <c r="G64" s="4">
        <v>82</v>
      </c>
      <c r="H64" s="5">
        <v>56.81358452181528</v>
      </c>
      <c r="I64" s="4">
        <v>19</v>
      </c>
      <c r="J64" s="7">
        <v>0.27632743225924838</v>
      </c>
    </row>
    <row r="65" spans="1:10" x14ac:dyDescent="0.2">
      <c r="A65" s="3" t="s">
        <v>23</v>
      </c>
      <c r="B65" s="4" t="s">
        <v>14</v>
      </c>
      <c r="C65" s="5">
        <v>0</v>
      </c>
      <c r="D65" s="5">
        <v>0</v>
      </c>
      <c r="E65" s="5"/>
      <c r="F65" s="6"/>
      <c r="G65" s="4">
        <v>82</v>
      </c>
      <c r="H65" s="5">
        <v>56.81358452181528</v>
      </c>
      <c r="I65" s="4">
        <v>0</v>
      </c>
      <c r="J65" s="7">
        <v>0</v>
      </c>
    </row>
    <row r="66" spans="1:10" x14ac:dyDescent="0.2">
      <c r="A66" s="3" t="s">
        <v>24</v>
      </c>
      <c r="B66" s="4" t="s">
        <v>14</v>
      </c>
      <c r="C66" s="5">
        <v>0</v>
      </c>
      <c r="D66" s="5">
        <v>1.4700477765527379E-2</v>
      </c>
      <c r="E66" s="5"/>
      <c r="F66" s="6"/>
      <c r="G66" s="4">
        <v>82</v>
      </c>
      <c r="H66" s="5">
        <v>56.81358452181528</v>
      </c>
      <c r="I66" s="4">
        <v>0</v>
      </c>
      <c r="J66" s="7">
        <v>0</v>
      </c>
    </row>
    <row r="67" spans="1:10" x14ac:dyDescent="0.2">
      <c r="A67" s="3" t="s">
        <v>25</v>
      </c>
      <c r="B67" s="4" t="s">
        <v>14</v>
      </c>
      <c r="C67" s="5">
        <v>0</v>
      </c>
      <c r="D67" s="5">
        <v>0</v>
      </c>
      <c r="E67" s="5"/>
      <c r="F67" s="6"/>
      <c r="G67" s="4">
        <v>82</v>
      </c>
      <c r="H67" s="5">
        <v>56.81358452181528</v>
      </c>
      <c r="I67" s="4">
        <v>34</v>
      </c>
      <c r="J67" s="7">
        <v>1.0456897018950031</v>
      </c>
    </row>
    <row r="68" spans="1:10" x14ac:dyDescent="0.2">
      <c r="A68" s="3" t="s">
        <v>3</v>
      </c>
      <c r="B68" s="4" t="s">
        <v>15</v>
      </c>
      <c r="C68" s="5">
        <v>0</v>
      </c>
      <c r="D68" s="5">
        <v>0.48015959185718821</v>
      </c>
      <c r="E68" s="5"/>
      <c r="F68" s="6"/>
      <c r="G68" s="4">
        <v>252</v>
      </c>
      <c r="H68" s="5">
        <v>29.339790073042519</v>
      </c>
      <c r="I68" s="4">
        <v>33</v>
      </c>
      <c r="J68" s="7">
        <v>0.59331303288032766</v>
      </c>
    </row>
    <row r="69" spans="1:10" x14ac:dyDescent="0.2">
      <c r="A69" s="3" t="s">
        <v>21</v>
      </c>
      <c r="B69" s="4" t="s">
        <v>15</v>
      </c>
      <c r="C69" s="5">
        <v>1.4716703458425309E-2</v>
      </c>
      <c r="D69" s="5">
        <v>5.3607687195473451E-2</v>
      </c>
      <c r="E69" s="5"/>
      <c r="F69" s="6"/>
      <c r="G69" s="4">
        <v>252</v>
      </c>
      <c r="H69" s="5">
        <v>29.339790073042519</v>
      </c>
      <c r="I69" s="4">
        <v>2</v>
      </c>
      <c r="J69" s="7">
        <v>2.9271862422246608E-2</v>
      </c>
    </row>
    <row r="70" spans="1:10" x14ac:dyDescent="0.2">
      <c r="A70" s="3" t="s">
        <v>22</v>
      </c>
      <c r="B70" s="4" t="s">
        <v>15</v>
      </c>
      <c r="C70" s="5">
        <v>0</v>
      </c>
      <c r="D70" s="5">
        <v>0.21881838074398249</v>
      </c>
      <c r="E70" s="5"/>
      <c r="F70" s="6"/>
      <c r="G70" s="4">
        <v>252</v>
      </c>
      <c r="H70" s="5">
        <v>29.339790073042519</v>
      </c>
      <c r="I70" s="4">
        <v>2</v>
      </c>
      <c r="J70" s="7">
        <v>2.904869096963059E-2</v>
      </c>
    </row>
    <row r="71" spans="1:10" x14ac:dyDescent="0.2">
      <c r="A71" s="3" t="s">
        <v>23</v>
      </c>
      <c r="B71" s="4" t="s">
        <v>15</v>
      </c>
      <c r="C71" s="5">
        <v>1.4716703458425309E-2</v>
      </c>
      <c r="D71" s="5">
        <v>0</v>
      </c>
      <c r="E71" s="5"/>
      <c r="F71" s="6"/>
      <c r="G71" s="4">
        <v>252</v>
      </c>
      <c r="H71" s="5">
        <v>29.339790073042519</v>
      </c>
      <c r="I71" s="4">
        <v>0</v>
      </c>
      <c r="J71" s="7">
        <v>0</v>
      </c>
    </row>
    <row r="72" spans="1:10" x14ac:dyDescent="0.2">
      <c r="A72" s="3" t="s">
        <v>24</v>
      </c>
      <c r="B72" s="4" t="s">
        <v>15</v>
      </c>
      <c r="C72" s="5">
        <v>0</v>
      </c>
      <c r="D72" s="5">
        <v>0</v>
      </c>
      <c r="E72" s="5"/>
      <c r="F72" s="6"/>
      <c r="G72" s="4">
        <v>252</v>
      </c>
      <c r="H72" s="5">
        <v>29.339790073042519</v>
      </c>
      <c r="I72" s="4">
        <v>11</v>
      </c>
      <c r="J72" s="7">
        <v>0.16170525542080119</v>
      </c>
    </row>
    <row r="73" spans="1:10" x14ac:dyDescent="0.2">
      <c r="A73" s="3" t="s">
        <v>25</v>
      </c>
      <c r="B73" s="4" t="s">
        <v>15</v>
      </c>
      <c r="C73" s="5">
        <v>0.1125870723401533</v>
      </c>
      <c r="D73" s="5">
        <v>0.49217384535627767</v>
      </c>
      <c r="E73" s="5">
        <v>37.515723654376806</v>
      </c>
      <c r="F73" s="6">
        <v>0.25241591285387233</v>
      </c>
      <c r="G73" s="4">
        <v>252</v>
      </c>
      <c r="H73" s="5">
        <v>29.339790073042519</v>
      </c>
      <c r="I73" s="4">
        <v>204</v>
      </c>
      <c r="J73" s="7">
        <v>6.9150127704805007</v>
      </c>
    </row>
    <row r="74" spans="1:10" x14ac:dyDescent="0.2">
      <c r="A74" s="3" t="s">
        <v>3</v>
      </c>
      <c r="B74" s="4" t="s">
        <v>16</v>
      </c>
      <c r="C74" s="5">
        <v>148.56040216839989</v>
      </c>
      <c r="D74" s="5">
        <v>250.4675134468236</v>
      </c>
      <c r="E74" s="5">
        <v>13.15441419874557</v>
      </c>
      <c r="F74" s="6">
        <v>5.7933647685695012E-2</v>
      </c>
      <c r="G74" s="4">
        <v>12176</v>
      </c>
      <c r="H74" s="5">
        <v>8.699092621896348</v>
      </c>
      <c r="I74" s="4">
        <v>2448</v>
      </c>
      <c r="J74" s="7">
        <v>371.75033066006091</v>
      </c>
    </row>
    <row r="75" spans="1:10" x14ac:dyDescent="0.2">
      <c r="A75" s="3" t="s">
        <v>21</v>
      </c>
      <c r="B75" s="4" t="s">
        <v>16</v>
      </c>
      <c r="C75" s="5">
        <v>31.864615137093029</v>
      </c>
      <c r="D75" s="5">
        <v>33.969672372010187</v>
      </c>
      <c r="E75" s="5">
        <v>10.94570200089389</v>
      </c>
      <c r="F75" s="6">
        <v>5.2382505747973823E-3</v>
      </c>
      <c r="G75" s="4">
        <v>12176</v>
      </c>
      <c r="H75" s="5">
        <v>8.699092621896348</v>
      </c>
      <c r="I75" s="4">
        <v>380</v>
      </c>
      <c r="J75" s="7">
        <v>27.91621348555902</v>
      </c>
    </row>
    <row r="76" spans="1:10" x14ac:dyDescent="0.2">
      <c r="A76" s="3" t="s">
        <v>22</v>
      </c>
      <c r="B76" s="4" t="s">
        <v>16</v>
      </c>
      <c r="C76" s="5">
        <v>44.842065007082383</v>
      </c>
      <c r="D76" s="5">
        <v>77.7351082119051</v>
      </c>
      <c r="E76" s="5">
        <v>15.088702368469971</v>
      </c>
      <c r="F76" s="6">
        <v>4.1718021963100878E-2</v>
      </c>
      <c r="G76" s="4">
        <v>12176</v>
      </c>
      <c r="H76" s="5">
        <v>8.699092621896348</v>
      </c>
      <c r="I76" s="4">
        <v>1677</v>
      </c>
      <c r="J76" s="7">
        <v>112.0025610291661</v>
      </c>
    </row>
    <row r="77" spans="1:10" x14ac:dyDescent="0.2">
      <c r="A77" s="3" t="s">
        <v>23</v>
      </c>
      <c r="B77" s="4" t="s">
        <v>16</v>
      </c>
      <c r="C77" s="5">
        <v>165.53208554841481</v>
      </c>
      <c r="D77" s="5">
        <v>156.9065502418778</v>
      </c>
      <c r="E77" s="5">
        <v>-0.93461216484694931</v>
      </c>
      <c r="F77" s="6">
        <v>-6.758428524737143E-3</v>
      </c>
      <c r="G77" s="4">
        <v>12176</v>
      </c>
      <c r="H77" s="5">
        <v>8.699092621896348</v>
      </c>
      <c r="I77" s="4">
        <v>1923</v>
      </c>
      <c r="J77" s="7">
        <v>385.12284977116599</v>
      </c>
    </row>
    <row r="78" spans="1:10" x14ac:dyDescent="0.2">
      <c r="A78" s="3" t="s">
        <v>24</v>
      </c>
      <c r="B78" s="4" t="s">
        <v>16</v>
      </c>
      <c r="C78" s="5">
        <v>272.75992953380199</v>
      </c>
      <c r="D78" s="5">
        <v>389.34615670093581</v>
      </c>
      <c r="E78" s="5">
        <v>8.9550439645090165</v>
      </c>
      <c r="F78" s="6">
        <v>4.2805584381604513E-2</v>
      </c>
      <c r="G78" s="4">
        <v>12176</v>
      </c>
      <c r="H78" s="5">
        <v>8.699092621896348</v>
      </c>
      <c r="I78" s="4">
        <v>4759</v>
      </c>
      <c r="J78" s="7">
        <v>569.11447431974159</v>
      </c>
    </row>
    <row r="79" spans="1:10" x14ac:dyDescent="0.2">
      <c r="A79" s="3" t="s">
        <v>25</v>
      </c>
      <c r="B79" s="4" t="s">
        <v>16</v>
      </c>
      <c r="C79" s="5">
        <v>197.3032472105003</v>
      </c>
      <c r="D79" s="5">
        <v>237.2915374852455</v>
      </c>
      <c r="E79" s="5">
        <v>4.985305363606586</v>
      </c>
      <c r="F79" s="6">
        <v>4.6953609656194807E-2</v>
      </c>
      <c r="G79" s="4">
        <v>12176</v>
      </c>
      <c r="H79" s="5">
        <v>8.699092621896348</v>
      </c>
      <c r="I79" s="4">
        <v>989</v>
      </c>
      <c r="J79" s="7">
        <v>263.85836392358232</v>
      </c>
    </row>
    <row r="80" spans="1:10" x14ac:dyDescent="0.2">
      <c r="A80" s="3" t="s">
        <v>3</v>
      </c>
      <c r="B80" s="4" t="s">
        <v>17</v>
      </c>
      <c r="C80" s="5">
        <v>1.458789204959883E-2</v>
      </c>
      <c r="D80" s="5">
        <v>7.2700836059614693E-2</v>
      </c>
      <c r="E80" s="5"/>
      <c r="F80" s="6"/>
      <c r="G80" s="4">
        <v>417</v>
      </c>
      <c r="H80" s="5">
        <v>31.686823069842522</v>
      </c>
      <c r="I80" s="4">
        <v>14</v>
      </c>
      <c r="J80" s="7">
        <v>0.19880371205282951</v>
      </c>
    </row>
    <row r="81" spans="1:10" x14ac:dyDescent="0.2">
      <c r="A81" s="3" t="s">
        <v>21</v>
      </c>
      <c r="B81" s="4" t="s">
        <v>17</v>
      </c>
      <c r="C81" s="5">
        <v>1.6504918465702779E-2</v>
      </c>
      <c r="D81" s="5">
        <v>0.1004825660032783</v>
      </c>
      <c r="E81" s="5"/>
      <c r="F81" s="6"/>
      <c r="G81" s="4">
        <v>417</v>
      </c>
      <c r="H81" s="5">
        <v>31.686823069842522</v>
      </c>
      <c r="I81" s="4">
        <v>2</v>
      </c>
      <c r="J81" s="7">
        <v>2.619309550002619E-2</v>
      </c>
    </row>
    <row r="82" spans="1:10" x14ac:dyDescent="0.2">
      <c r="A82" s="3" t="s">
        <v>22</v>
      </c>
      <c r="B82" s="4" t="s">
        <v>17</v>
      </c>
      <c r="C82" s="5">
        <v>7.2764399632125831E-2</v>
      </c>
      <c r="D82" s="5">
        <v>0.24748544603903611</v>
      </c>
      <c r="E82" s="5"/>
      <c r="F82" s="6"/>
      <c r="G82" s="4">
        <v>417</v>
      </c>
      <c r="H82" s="5">
        <v>31.686823069842522</v>
      </c>
      <c r="I82" s="4">
        <v>14</v>
      </c>
      <c r="J82" s="7">
        <v>0.2033726185736697</v>
      </c>
    </row>
    <row r="83" spans="1:10" x14ac:dyDescent="0.2">
      <c r="A83" s="3" t="s">
        <v>23</v>
      </c>
      <c r="B83" s="4" t="s">
        <v>17</v>
      </c>
      <c r="C83" s="5">
        <v>8.6036112526178751E-2</v>
      </c>
      <c r="D83" s="5">
        <v>0.69534058472365423</v>
      </c>
      <c r="E83" s="5"/>
      <c r="F83" s="6"/>
      <c r="G83" s="4">
        <v>417</v>
      </c>
      <c r="H83" s="5">
        <v>31.686823069842522</v>
      </c>
      <c r="I83" s="4">
        <v>111</v>
      </c>
      <c r="J83" s="7">
        <v>1.9892407989739651</v>
      </c>
    </row>
    <row r="84" spans="1:10" x14ac:dyDescent="0.2">
      <c r="A84" s="3" t="s">
        <v>24</v>
      </c>
      <c r="B84" s="4" t="s">
        <v>17</v>
      </c>
      <c r="C84" s="5">
        <v>0.1589547703586415</v>
      </c>
      <c r="D84" s="5">
        <v>0.40377157634009508</v>
      </c>
      <c r="E84" s="5">
        <v>25.852517987410611</v>
      </c>
      <c r="F84" s="6">
        <v>2.8803189114512289E-3</v>
      </c>
      <c r="G84" s="4">
        <v>417</v>
      </c>
      <c r="H84" s="5">
        <v>31.686823069842522</v>
      </c>
      <c r="I84" s="4">
        <v>38</v>
      </c>
      <c r="J84" s="7">
        <v>0.55233690151901882</v>
      </c>
    </row>
    <row r="85" spans="1:10" x14ac:dyDescent="0.2">
      <c r="A85" s="3" t="s">
        <v>25</v>
      </c>
      <c r="B85" s="4" t="s">
        <v>17</v>
      </c>
      <c r="C85" s="5">
        <v>1.8665262392393569</v>
      </c>
      <c r="D85" s="5">
        <v>12.722409617301061</v>
      </c>
      <c r="E85" s="5">
        <v>48.283880376842369</v>
      </c>
      <c r="F85" s="6">
        <v>9.7054927153778961E-2</v>
      </c>
      <c r="G85" s="4">
        <v>417</v>
      </c>
      <c r="H85" s="5">
        <v>31.686823069842522</v>
      </c>
      <c r="I85" s="4">
        <v>238</v>
      </c>
      <c r="J85" s="7">
        <v>7.4313896469629226</v>
      </c>
    </row>
    <row r="86" spans="1:10" x14ac:dyDescent="0.2">
      <c r="A86" s="3" t="s">
        <v>3</v>
      </c>
      <c r="B86" s="4" t="s">
        <v>18</v>
      </c>
      <c r="C86" s="5">
        <v>12.601063442529529</v>
      </c>
      <c r="D86" s="5">
        <v>15.037376623224789</v>
      </c>
      <c r="E86" s="5">
        <v>4.4895227255811951</v>
      </c>
      <c r="F86" s="6">
        <v>9.0879762227142225E-4</v>
      </c>
      <c r="G86" s="4">
        <v>1209</v>
      </c>
      <c r="H86" s="5">
        <v>8.6677586179604109</v>
      </c>
      <c r="I86" s="4">
        <v>321</v>
      </c>
      <c r="J86" s="7">
        <v>25.702826482886881</v>
      </c>
    </row>
    <row r="87" spans="1:10" x14ac:dyDescent="0.2">
      <c r="A87" s="3" t="s">
        <v>21</v>
      </c>
      <c r="B87" s="4" t="s">
        <v>18</v>
      </c>
      <c r="C87" s="5">
        <v>4.2044834912223008</v>
      </c>
      <c r="D87" s="5">
        <v>3.6379262683251992</v>
      </c>
      <c r="E87" s="5">
        <v>1.224294029874591</v>
      </c>
      <c r="F87" s="6">
        <v>2.4325244618467001E-5</v>
      </c>
      <c r="G87" s="4">
        <v>1209</v>
      </c>
      <c r="H87" s="5">
        <v>8.6677586179604109</v>
      </c>
      <c r="I87" s="4">
        <v>36</v>
      </c>
      <c r="J87" s="7">
        <v>2.6491526395142042</v>
      </c>
    </row>
    <row r="88" spans="1:10" x14ac:dyDescent="0.2">
      <c r="A88" s="3" t="s">
        <v>22</v>
      </c>
      <c r="B88" s="4" t="s">
        <v>18</v>
      </c>
      <c r="C88" s="5">
        <v>5.013661954829427</v>
      </c>
      <c r="D88" s="5">
        <v>8.1347241388908067</v>
      </c>
      <c r="E88" s="5">
        <v>12.224387843904029</v>
      </c>
      <c r="F88" s="6">
        <v>2.060082688564605E-3</v>
      </c>
      <c r="G88" s="4">
        <v>1209</v>
      </c>
      <c r="H88" s="5">
        <v>8.6677586179604109</v>
      </c>
      <c r="I88" s="4">
        <v>225</v>
      </c>
      <c r="J88" s="7">
        <v>14.809468953356269</v>
      </c>
    </row>
    <row r="89" spans="1:10" x14ac:dyDescent="0.2">
      <c r="A89" s="3" t="s">
        <v>23</v>
      </c>
      <c r="B89" s="4" t="s">
        <v>18</v>
      </c>
      <c r="C89" s="5">
        <v>6.3541039512022328</v>
      </c>
      <c r="D89" s="5">
        <v>7.3717376446715592</v>
      </c>
      <c r="E89" s="5">
        <v>3.9791313999281619</v>
      </c>
      <c r="F89" s="6">
        <v>5.5424226824248512E-4</v>
      </c>
      <c r="G89" s="4">
        <v>1209</v>
      </c>
      <c r="H89" s="5">
        <v>8.6677586179604109</v>
      </c>
      <c r="I89" s="4">
        <v>170</v>
      </c>
      <c r="J89" s="7">
        <v>7.1171804073495979</v>
      </c>
    </row>
    <row r="90" spans="1:10" x14ac:dyDescent="0.2">
      <c r="A90" s="3" t="s">
        <v>24</v>
      </c>
      <c r="B90" s="4" t="s">
        <v>18</v>
      </c>
      <c r="C90" s="5">
        <v>7.088970367784631</v>
      </c>
      <c r="D90" s="5">
        <v>7.6159198856964272</v>
      </c>
      <c r="E90" s="5">
        <v>3.2877601524190232</v>
      </c>
      <c r="F90" s="6">
        <v>3.7776689834189661E-4</v>
      </c>
      <c r="G90" s="4">
        <v>1209</v>
      </c>
      <c r="H90" s="5">
        <v>8.6677586179604109</v>
      </c>
      <c r="I90" s="4">
        <v>151</v>
      </c>
      <c r="J90" s="7">
        <v>8.7428905806271953</v>
      </c>
    </row>
    <row r="91" spans="1:10" x14ac:dyDescent="0.2">
      <c r="A91" s="3" t="s">
        <v>25</v>
      </c>
      <c r="B91" s="4" t="s">
        <v>18</v>
      </c>
      <c r="C91" s="5">
        <v>12.828646587617349</v>
      </c>
      <c r="D91" s="5">
        <v>31.20772926187983</v>
      </c>
      <c r="E91" s="5">
        <v>26.801455556055458</v>
      </c>
      <c r="F91" s="6">
        <v>2.071266431613366E-2</v>
      </c>
      <c r="G91" s="4">
        <v>1209</v>
      </c>
      <c r="H91" s="5">
        <v>8.6677586179604109</v>
      </c>
      <c r="I91" s="4">
        <v>306</v>
      </c>
      <c r="J91" s="7">
        <v>30.390253667138619</v>
      </c>
    </row>
    <row r="92" spans="1:10" x14ac:dyDescent="0.2">
      <c r="A92" s="3" t="s">
        <v>3</v>
      </c>
      <c r="B92" s="4" t="s">
        <v>19</v>
      </c>
      <c r="C92" s="5">
        <v>0.1181310726847259</v>
      </c>
      <c r="D92" s="5">
        <v>0.14540167211922941</v>
      </c>
      <c r="E92" s="5"/>
      <c r="F92" s="6"/>
      <c r="G92" s="4">
        <v>466</v>
      </c>
      <c r="H92" s="5">
        <v>-6.2940889113413014</v>
      </c>
      <c r="I92" s="4">
        <v>5</v>
      </c>
      <c r="J92" s="7">
        <v>7.1487420387935041E-2</v>
      </c>
    </row>
    <row r="93" spans="1:10" x14ac:dyDescent="0.2">
      <c r="A93" s="3" t="s">
        <v>21</v>
      </c>
      <c r="B93" s="4" t="s">
        <v>19</v>
      </c>
      <c r="C93" s="5">
        <v>3.837136026640513</v>
      </c>
      <c r="D93" s="5">
        <v>1.108492916499938</v>
      </c>
      <c r="E93" s="5">
        <v>-29.58635197240708</v>
      </c>
      <c r="F93" s="6">
        <v>-8.5378522419077466E-2</v>
      </c>
      <c r="G93" s="4">
        <v>466</v>
      </c>
      <c r="H93" s="5">
        <v>-6.2940889113413014</v>
      </c>
      <c r="I93" s="4">
        <v>188</v>
      </c>
      <c r="J93" s="7">
        <v>2.65012309604804</v>
      </c>
    </row>
    <row r="94" spans="1:10" x14ac:dyDescent="0.2">
      <c r="A94" s="3" t="s">
        <v>22</v>
      </c>
      <c r="B94" s="4" t="s">
        <v>19</v>
      </c>
      <c r="C94" s="5">
        <v>0.11632189102354459</v>
      </c>
      <c r="D94" s="5">
        <v>0.1166393641911094</v>
      </c>
      <c r="E94" s="5"/>
      <c r="F94" s="6"/>
      <c r="G94" s="4">
        <v>466</v>
      </c>
      <c r="H94" s="5">
        <v>-6.2940889113413014</v>
      </c>
      <c r="I94" s="4">
        <v>39</v>
      </c>
      <c r="J94" s="7">
        <v>0.56706845791355853</v>
      </c>
    </row>
    <row r="95" spans="1:10" x14ac:dyDescent="0.2">
      <c r="A95" s="3" t="s">
        <v>23</v>
      </c>
      <c r="B95" s="4" t="s">
        <v>19</v>
      </c>
      <c r="C95" s="5">
        <v>2.093168053432954</v>
      </c>
      <c r="D95" s="5">
        <v>3.2369533838456812</v>
      </c>
      <c r="E95" s="5"/>
      <c r="F95" s="6"/>
      <c r="G95" s="4">
        <v>466</v>
      </c>
      <c r="H95" s="5">
        <v>-6.2940889113413014</v>
      </c>
      <c r="I95" s="4">
        <v>128</v>
      </c>
      <c r="J95" s="7">
        <v>2.1865170046421909</v>
      </c>
    </row>
    <row r="96" spans="1:10" x14ac:dyDescent="0.2">
      <c r="A96" s="3" t="s">
        <v>24</v>
      </c>
      <c r="B96" s="4" t="s">
        <v>19</v>
      </c>
      <c r="C96" s="5">
        <v>0.5811014769346653</v>
      </c>
      <c r="D96" s="5">
        <v>0.32557328205046759</v>
      </c>
      <c r="E96" s="5">
        <v>0.9541741551571441</v>
      </c>
      <c r="F96" s="6">
        <v>3.0713824320220359E-4</v>
      </c>
      <c r="G96" s="4">
        <v>466</v>
      </c>
      <c r="H96" s="5">
        <v>-6.2940889113413014</v>
      </c>
      <c r="I96" s="4">
        <v>23</v>
      </c>
      <c r="J96" s="7">
        <v>0.3366506406487787</v>
      </c>
    </row>
    <row r="97" spans="1:10" x14ac:dyDescent="0.2">
      <c r="A97" s="3" t="s">
        <v>25</v>
      </c>
      <c r="B97" s="4" t="s">
        <v>19</v>
      </c>
      <c r="C97" s="5">
        <v>6.0851275596747731</v>
      </c>
      <c r="D97" s="5">
        <v>5.7560112450045606</v>
      </c>
      <c r="E97" s="5">
        <v>1.0557629864195599</v>
      </c>
      <c r="F97" s="6">
        <v>3.0844793876583939E-3</v>
      </c>
      <c r="G97" s="4">
        <v>466</v>
      </c>
      <c r="H97" s="5">
        <v>-6.2940889113413014</v>
      </c>
      <c r="I97" s="4">
        <v>83</v>
      </c>
      <c r="J97" s="7">
        <v>2.6339247050522849</v>
      </c>
    </row>
    <row r="98" spans="1:10" x14ac:dyDescent="0.2">
      <c r="A98" s="3" t="s">
        <v>3</v>
      </c>
      <c r="B98" s="4" t="s">
        <v>20</v>
      </c>
      <c r="C98" s="5">
        <v>40.784771159787368</v>
      </c>
      <c r="D98" s="5">
        <v>42.089146183492069</v>
      </c>
      <c r="E98" s="5">
        <v>1.4416091706516649</v>
      </c>
      <c r="F98" s="6">
        <v>9.9566590535353082E-4</v>
      </c>
      <c r="G98" s="4">
        <v>3386</v>
      </c>
      <c r="H98" s="5">
        <v>2.211389536559881</v>
      </c>
      <c r="I98" s="4">
        <v>437</v>
      </c>
      <c r="J98" s="7">
        <v>38.898569523950563</v>
      </c>
    </row>
    <row r="99" spans="1:10" x14ac:dyDescent="0.2">
      <c r="A99" s="3" t="s">
        <v>21</v>
      </c>
      <c r="B99" s="4" t="s">
        <v>20</v>
      </c>
      <c r="C99" s="5">
        <v>46.621805598617748</v>
      </c>
      <c r="D99" s="5">
        <v>36.141533288230981</v>
      </c>
      <c r="E99" s="5">
        <v>-4.169604078902954</v>
      </c>
      <c r="F99" s="6">
        <v>-4.5617546931906354E-3</v>
      </c>
      <c r="G99" s="4">
        <v>3386</v>
      </c>
      <c r="H99" s="5">
        <v>2.211389536559881</v>
      </c>
      <c r="I99" s="4">
        <v>590</v>
      </c>
      <c r="J99" s="7">
        <v>43.366711479372299</v>
      </c>
    </row>
    <row r="100" spans="1:10" x14ac:dyDescent="0.2">
      <c r="A100" s="3" t="s">
        <v>22</v>
      </c>
      <c r="B100" s="4" t="s">
        <v>20</v>
      </c>
      <c r="C100" s="5">
        <v>14.262963636395041</v>
      </c>
      <c r="D100" s="5">
        <v>20.416056497275161</v>
      </c>
      <c r="E100" s="5">
        <v>10.02196262159776</v>
      </c>
      <c r="F100" s="6">
        <v>1.091375501918625E-2</v>
      </c>
      <c r="G100" s="4">
        <v>3386</v>
      </c>
      <c r="H100" s="5">
        <v>2.211389536559881</v>
      </c>
      <c r="I100" s="4">
        <v>609</v>
      </c>
      <c r="J100" s="7">
        <v>42.166460047745467</v>
      </c>
    </row>
    <row r="101" spans="1:10" x14ac:dyDescent="0.2">
      <c r="A101" s="3" t="s">
        <v>23</v>
      </c>
      <c r="B101" s="4" t="s">
        <v>20</v>
      </c>
      <c r="C101" s="5">
        <v>154.08537864913919</v>
      </c>
      <c r="D101" s="5">
        <v>133.48269254794349</v>
      </c>
      <c r="E101" s="5">
        <v>-3.43186123925009</v>
      </c>
      <c r="F101" s="6">
        <v>-5.4080944873790863E-3</v>
      </c>
      <c r="G101" s="4">
        <v>3386</v>
      </c>
      <c r="H101" s="5">
        <v>2.211389536559881</v>
      </c>
      <c r="I101" s="4">
        <v>440</v>
      </c>
      <c r="J101" s="7">
        <v>89.449991855437588</v>
      </c>
    </row>
    <row r="102" spans="1:10" x14ac:dyDescent="0.2">
      <c r="A102" s="3" t="s">
        <v>24</v>
      </c>
      <c r="B102" s="4" t="s">
        <v>20</v>
      </c>
      <c r="C102" s="5">
        <v>52.927262726750797</v>
      </c>
      <c r="D102" s="5">
        <v>59.994596166909623</v>
      </c>
      <c r="E102" s="5">
        <v>3.513357078445968</v>
      </c>
      <c r="F102" s="6">
        <v>3.598401191858466E-3</v>
      </c>
      <c r="G102" s="4">
        <v>3386</v>
      </c>
      <c r="H102" s="5">
        <v>2.211389536559881</v>
      </c>
      <c r="I102" s="4">
        <v>735</v>
      </c>
      <c r="J102" s="7">
        <v>51.019905061342612</v>
      </c>
    </row>
    <row r="103" spans="1:10" ht="16" thickBot="1" x14ac:dyDescent="0.25">
      <c r="A103" s="8" t="s">
        <v>25</v>
      </c>
      <c r="B103" s="9" t="s">
        <v>20</v>
      </c>
      <c r="C103" s="10">
        <v>276.31201863260992</v>
      </c>
      <c r="D103" s="10">
        <v>339.28515912588801</v>
      </c>
      <c r="E103" s="10">
        <v>5.8928736668169366</v>
      </c>
      <c r="F103" s="11">
        <v>4.4707187036301409E-2</v>
      </c>
      <c r="G103" s="9">
        <v>3386</v>
      </c>
      <c r="H103" s="10">
        <v>2.211389536559881</v>
      </c>
      <c r="I103" s="9">
        <v>575</v>
      </c>
      <c r="J103" s="12">
        <v>186.9621519444747</v>
      </c>
    </row>
  </sheetData>
  <sortState xmlns:xlrd2="http://schemas.microsoft.com/office/spreadsheetml/2017/richdata2" ref="A2:J103">
    <sortCondition ref="B2:B10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8C74A-355F-8440-B5B9-E437544B6F1D}">
  <dimension ref="A1:O104"/>
  <sheetViews>
    <sheetView tabSelected="1" zoomScale="150" zoomScaleNormal="150" zoomScaleSheetLayoutView="90" workbookViewId="0">
      <pane ySplit="1" topLeftCell="A2" activePane="bottomLeft" state="frozen"/>
      <selection pane="bottomLeft" activeCell="E80" sqref="E80"/>
    </sheetView>
  </sheetViews>
  <sheetFormatPr baseColWidth="10" defaultColWidth="8.83203125" defaultRowHeight="15" x14ac:dyDescent="0.2"/>
  <cols>
    <col min="3" max="4" width="9.6640625" customWidth="1"/>
    <col min="5" max="5" width="9.1640625" customWidth="1"/>
    <col min="6" max="7" width="8.83203125" customWidth="1"/>
    <col min="8" max="8" width="8.83203125" style="27" customWidth="1"/>
    <col min="9" max="11" width="8.83203125" customWidth="1"/>
    <col min="12" max="12" width="10.6640625" customWidth="1"/>
  </cols>
  <sheetData>
    <row r="1" spans="1:15" s="1" customFormat="1" ht="49" thickBot="1" x14ac:dyDescent="0.25">
      <c r="A1" s="18" t="s">
        <v>0</v>
      </c>
      <c r="B1" s="19" t="s">
        <v>1</v>
      </c>
      <c r="C1" s="19" t="s">
        <v>32</v>
      </c>
      <c r="D1" s="19" t="s">
        <v>2</v>
      </c>
      <c r="E1" s="20" t="s">
        <v>31</v>
      </c>
      <c r="F1" s="20" t="s">
        <v>30</v>
      </c>
      <c r="G1" s="20" t="s">
        <v>37</v>
      </c>
      <c r="H1" s="20" t="s">
        <v>36</v>
      </c>
      <c r="I1" s="20" t="s">
        <v>33</v>
      </c>
      <c r="J1" s="20" t="s">
        <v>27</v>
      </c>
      <c r="K1" s="20" t="s">
        <v>34</v>
      </c>
      <c r="L1" s="21" t="s">
        <v>29</v>
      </c>
    </row>
    <row r="2" spans="1:15" x14ac:dyDescent="0.2">
      <c r="A2" s="13" t="s">
        <v>3</v>
      </c>
      <c r="B2" s="14" t="s">
        <v>4</v>
      </c>
      <c r="C2" s="15">
        <v>8.7279515608834117</v>
      </c>
      <c r="D2" s="15">
        <v>71.562811386342176</v>
      </c>
      <c r="E2" s="15">
        <v>53.324006367500623</v>
      </c>
      <c r="F2" s="16">
        <v>1.232716396085491</v>
      </c>
      <c r="G2" s="33">
        <f>H2/1000000</f>
        <v>2.3117475224757211E-2</v>
      </c>
      <c r="H2" s="29">
        <v>23117.475224757211</v>
      </c>
      <c r="I2" s="14">
        <v>4164</v>
      </c>
      <c r="J2" s="15">
        <v>45.830532853880733</v>
      </c>
      <c r="K2" s="14">
        <v>2063</v>
      </c>
      <c r="L2" s="17">
        <v>58.513666573723583</v>
      </c>
    </row>
    <row r="3" spans="1:15" x14ac:dyDescent="0.2">
      <c r="A3" s="3" t="s">
        <v>21</v>
      </c>
      <c r="B3" s="4" t="s">
        <v>4</v>
      </c>
      <c r="C3" s="5">
        <v>8.4887801762906054</v>
      </c>
      <c r="D3" s="5">
        <v>60.419859176698893</v>
      </c>
      <c r="E3" s="5">
        <v>48.915412043839993</v>
      </c>
      <c r="F3" s="6">
        <v>1.19521342935176</v>
      </c>
      <c r="G3" s="33">
        <f t="shared" ref="G3:G66" si="0">H3/1000000</f>
        <v>2.4434291349330988E-2</v>
      </c>
      <c r="H3" s="30">
        <v>24434.29134933099</v>
      </c>
      <c r="I3" s="4">
        <v>4164</v>
      </c>
      <c r="J3" s="5">
        <v>45.830532853880733</v>
      </c>
      <c r="K3" s="4">
        <v>1721</v>
      </c>
      <c r="L3" s="7">
        <v>55.611394592466077</v>
      </c>
      <c r="O3" t="s">
        <v>35</v>
      </c>
    </row>
    <row r="4" spans="1:15" x14ac:dyDescent="0.2">
      <c r="A4" s="3" t="s">
        <v>22</v>
      </c>
      <c r="B4" s="4" t="s">
        <v>4</v>
      </c>
      <c r="C4" s="5">
        <v>1.2501884640502889</v>
      </c>
      <c r="D4" s="5">
        <v>5.1604849496337613</v>
      </c>
      <c r="E4" s="5">
        <v>38.628327351363488</v>
      </c>
      <c r="F4" s="6">
        <v>4.2996184405916973E-2</v>
      </c>
      <c r="G4" s="33">
        <f t="shared" si="0"/>
        <v>1.1130739370313249E-3</v>
      </c>
      <c r="H4" s="30">
        <v>1113.0739370313249</v>
      </c>
      <c r="I4" s="4">
        <v>4164</v>
      </c>
      <c r="J4" s="5">
        <v>45.830532853880733</v>
      </c>
      <c r="K4" s="4">
        <v>136</v>
      </c>
      <c r="L4" s="7">
        <v>5.0425235006634619</v>
      </c>
    </row>
    <row r="5" spans="1:15" x14ac:dyDescent="0.2">
      <c r="A5" s="3" t="s">
        <v>23</v>
      </c>
      <c r="B5" s="4" t="s">
        <v>4</v>
      </c>
      <c r="C5" s="5">
        <v>0.17295859823332591</v>
      </c>
      <c r="D5" s="5">
        <v>0.74675570458213936</v>
      </c>
      <c r="E5" s="5">
        <v>36.824509089056761</v>
      </c>
      <c r="F5" s="6">
        <v>8.484121640424282E-3</v>
      </c>
      <c r="G5" s="33">
        <f t="shared" si="0"/>
        <v>2.3039333993309181E-4</v>
      </c>
      <c r="H5" s="30">
        <v>230.3933399330918</v>
      </c>
      <c r="I5" s="4">
        <v>4164</v>
      </c>
      <c r="J5" s="5">
        <v>45.830532853880733</v>
      </c>
      <c r="K5" s="4">
        <v>20</v>
      </c>
      <c r="L5" s="7">
        <v>1.2263830367830231</v>
      </c>
    </row>
    <row r="6" spans="1:15" x14ac:dyDescent="0.2">
      <c r="A6" s="3" t="s">
        <v>24</v>
      </c>
      <c r="B6" s="4" t="s">
        <v>4</v>
      </c>
      <c r="C6" s="5">
        <v>0.37673885704211357</v>
      </c>
      <c r="D6" s="5">
        <v>1.4809678013739549</v>
      </c>
      <c r="E6" s="5"/>
      <c r="F6" s="6"/>
      <c r="G6" s="33">
        <f t="shared" si="0"/>
        <v>4.2150747860250734E-4</v>
      </c>
      <c r="H6" s="30">
        <v>421.50747860250732</v>
      </c>
      <c r="I6" s="4">
        <v>4164</v>
      </c>
      <c r="J6" s="5">
        <v>45.830532853880733</v>
      </c>
      <c r="K6" s="4">
        <v>56</v>
      </c>
      <c r="L6" s="7">
        <v>1.7328894615418999</v>
      </c>
    </row>
    <row r="7" spans="1:15" ht="16" thickBot="1" x14ac:dyDescent="0.25">
      <c r="A7" s="22" t="s">
        <v>25</v>
      </c>
      <c r="B7" s="23" t="s">
        <v>4</v>
      </c>
      <c r="C7" s="24">
        <v>3.2489560581278489</v>
      </c>
      <c r="D7" s="24">
        <v>34.37143370441629</v>
      </c>
      <c r="E7" s="24">
        <v>61.862732682007334</v>
      </c>
      <c r="F7" s="25">
        <v>0.44010510436141809</v>
      </c>
      <c r="G7" s="25">
        <f t="shared" si="0"/>
        <v>7.1142202305172642E-3</v>
      </c>
      <c r="H7" s="31">
        <v>7114.2202305172641</v>
      </c>
      <c r="I7" s="23">
        <v>4164</v>
      </c>
      <c r="J7" s="24">
        <v>45.830532853880733</v>
      </c>
      <c r="K7" s="23">
        <v>168</v>
      </c>
      <c r="L7" s="26">
        <v>30.753085796192579</v>
      </c>
    </row>
    <row r="8" spans="1:15" x14ac:dyDescent="0.2">
      <c r="A8" s="13" t="s">
        <v>3</v>
      </c>
      <c r="B8" s="14" t="s">
        <v>5</v>
      </c>
      <c r="C8" s="15">
        <v>25.432037406293801</v>
      </c>
      <c r="D8" s="15">
        <v>162.96101233814039</v>
      </c>
      <c r="E8" s="15">
        <v>46.630924729988152</v>
      </c>
      <c r="F8" s="16">
        <v>0.34217601031365158</v>
      </c>
      <c r="G8" s="33">
        <f t="shared" si="0"/>
        <v>7.3379632142186457E-3</v>
      </c>
      <c r="H8" s="29">
        <v>7337.9632142186456</v>
      </c>
      <c r="I8" s="14">
        <v>3570</v>
      </c>
      <c r="J8" s="15">
        <v>23.953376340447981</v>
      </c>
      <c r="K8" s="14">
        <v>1273</v>
      </c>
      <c r="L8" s="17">
        <v>146.51242309312531</v>
      </c>
    </row>
    <row r="9" spans="1:15" x14ac:dyDescent="0.2">
      <c r="A9" s="3" t="s">
        <v>21</v>
      </c>
      <c r="B9" s="4" t="s">
        <v>5</v>
      </c>
      <c r="C9" s="5">
        <v>27.426682923207402</v>
      </c>
      <c r="D9" s="5">
        <v>73.463422594099086</v>
      </c>
      <c r="E9" s="5">
        <v>26.777779353426411</v>
      </c>
      <c r="F9" s="6">
        <v>9.0824773413815202E-2</v>
      </c>
      <c r="G9" s="33">
        <f t="shared" si="0"/>
        <v>3.391796317949477E-3</v>
      </c>
      <c r="H9" s="30">
        <v>3391.7963179494768</v>
      </c>
      <c r="I9" s="4">
        <v>3570</v>
      </c>
      <c r="J9" s="5">
        <v>23.953376340447981</v>
      </c>
      <c r="K9" s="4">
        <v>944</v>
      </c>
      <c r="L9" s="7">
        <v>70.923799350434834</v>
      </c>
    </row>
    <row r="10" spans="1:15" x14ac:dyDescent="0.2">
      <c r="A10" s="3" t="s">
        <v>22</v>
      </c>
      <c r="B10" s="4" t="s">
        <v>5</v>
      </c>
      <c r="C10" s="5">
        <v>16.47725596823236</v>
      </c>
      <c r="D10" s="5">
        <v>33.243607958390847</v>
      </c>
      <c r="E10" s="5">
        <v>18.223164680506599</v>
      </c>
      <c r="F10" s="6">
        <v>1.7583692813696639E-2</v>
      </c>
      <c r="G10" s="33">
        <f t="shared" si="0"/>
        <v>9.6490884662344041E-4</v>
      </c>
      <c r="H10" s="30">
        <v>964.90884662344035</v>
      </c>
      <c r="I10" s="4">
        <v>3570</v>
      </c>
      <c r="J10" s="5">
        <v>23.953376340447981</v>
      </c>
      <c r="K10" s="4">
        <v>561</v>
      </c>
      <c r="L10" s="7">
        <v>38.835723578369787</v>
      </c>
    </row>
    <row r="11" spans="1:15" x14ac:dyDescent="0.2">
      <c r="A11" s="3" t="s">
        <v>23</v>
      </c>
      <c r="B11" s="4" t="s">
        <v>5</v>
      </c>
      <c r="C11" s="5">
        <v>5.0586250798405992</v>
      </c>
      <c r="D11" s="5">
        <v>3.2768322416665132</v>
      </c>
      <c r="E11" s="5">
        <v>-6.8504476642554621</v>
      </c>
      <c r="F11" s="6">
        <v>-1.2083956297413579E-3</v>
      </c>
      <c r="G11" s="33">
        <f t="shared" si="0"/>
        <v>1.763965931812855E-4</v>
      </c>
      <c r="H11" s="30">
        <v>176.39659318128551</v>
      </c>
      <c r="I11" s="4">
        <v>3570</v>
      </c>
      <c r="J11" s="5">
        <v>23.953376340447981</v>
      </c>
      <c r="K11" s="4">
        <v>75</v>
      </c>
      <c r="L11" s="7">
        <v>6.1455454642760046</v>
      </c>
    </row>
    <row r="12" spans="1:15" x14ac:dyDescent="0.2">
      <c r="A12" s="3" t="s">
        <v>24</v>
      </c>
      <c r="B12" s="4" t="s">
        <v>5</v>
      </c>
      <c r="C12" s="5">
        <v>4.1014601331518632</v>
      </c>
      <c r="D12" s="5">
        <v>5.1187713840673776</v>
      </c>
      <c r="E12" s="5">
        <v>5.6246558158568556</v>
      </c>
      <c r="F12" s="6">
        <v>5.4735174396309063E-4</v>
      </c>
      <c r="G12" s="33">
        <f t="shared" si="0"/>
        <v>9.731293111660513E-5</v>
      </c>
      <c r="H12" s="30">
        <v>97.312931116605128</v>
      </c>
      <c r="I12" s="4">
        <v>3570</v>
      </c>
      <c r="J12" s="5">
        <v>23.953376340447981</v>
      </c>
      <c r="K12" s="4">
        <v>50</v>
      </c>
      <c r="L12" s="7">
        <v>3.4667221996698401</v>
      </c>
    </row>
    <row r="13" spans="1:15" ht="16" thickBot="1" x14ac:dyDescent="0.25">
      <c r="A13" s="22" t="s">
        <v>25</v>
      </c>
      <c r="B13" s="23" t="s">
        <v>5</v>
      </c>
      <c r="C13" s="24">
        <v>33.579259888086831</v>
      </c>
      <c r="D13" s="24">
        <v>184.34832835792611</v>
      </c>
      <c r="E13" s="24">
        <v>53.314181127165362</v>
      </c>
      <c r="F13" s="25">
        <v>0.49876579593879711</v>
      </c>
      <c r="G13" s="25">
        <f t="shared" si="0"/>
        <v>9.3552181688608786E-3</v>
      </c>
      <c r="H13" s="31">
        <v>9355.218168860878</v>
      </c>
      <c r="I13" s="23">
        <v>3570</v>
      </c>
      <c r="J13" s="24">
        <v>23.953376340447981</v>
      </c>
      <c r="K13" s="23">
        <v>667</v>
      </c>
      <c r="L13" s="26">
        <v>268.44582929909592</v>
      </c>
    </row>
    <row r="14" spans="1:15" x14ac:dyDescent="0.2">
      <c r="A14" s="13" t="s">
        <v>3</v>
      </c>
      <c r="B14" s="14" t="s">
        <v>6</v>
      </c>
      <c r="C14" s="15">
        <v>1.457194899817851E-2</v>
      </c>
      <c r="D14" s="15">
        <v>0.24538042575301239</v>
      </c>
      <c r="E14" s="15"/>
      <c r="F14" s="16"/>
      <c r="G14" s="33">
        <f t="shared" si="0"/>
        <v>1.604907013692322E-4</v>
      </c>
      <c r="H14" s="29">
        <v>160.4907013692322</v>
      </c>
      <c r="I14" s="14">
        <v>35</v>
      </c>
      <c r="J14" s="15">
        <v>21.105471109485041</v>
      </c>
      <c r="K14" s="14">
        <v>3</v>
      </c>
      <c r="L14" s="17">
        <v>4.2438763888298148E-2</v>
      </c>
    </row>
    <row r="15" spans="1:15" x14ac:dyDescent="0.2">
      <c r="A15" s="3" t="s">
        <v>21</v>
      </c>
      <c r="B15" s="4" t="s">
        <v>6</v>
      </c>
      <c r="C15" s="5">
        <v>1.652291728627607E-2</v>
      </c>
      <c r="D15" s="5">
        <v>4.8467224039743122E-2</v>
      </c>
      <c r="E15" s="5"/>
      <c r="F15" s="6"/>
      <c r="G15" s="33">
        <f t="shared" si="0"/>
        <v>0</v>
      </c>
      <c r="H15" s="30">
        <v>0</v>
      </c>
      <c r="I15" s="4">
        <v>35</v>
      </c>
      <c r="J15" s="5">
        <v>21.105471109485041</v>
      </c>
      <c r="K15" s="4">
        <v>0</v>
      </c>
      <c r="L15" s="7">
        <v>0</v>
      </c>
    </row>
    <row r="16" spans="1:15" x14ac:dyDescent="0.2">
      <c r="A16" s="3" t="s">
        <v>22</v>
      </c>
      <c r="B16" s="4" t="s">
        <v>6</v>
      </c>
      <c r="C16" s="5">
        <v>0</v>
      </c>
      <c r="D16" s="5">
        <v>1.457194899817851E-2</v>
      </c>
      <c r="E16" s="5"/>
      <c r="F16" s="6"/>
      <c r="G16" s="33">
        <f t="shared" si="0"/>
        <v>1.617588765640739E-5</v>
      </c>
      <c r="H16" s="30">
        <v>16.17588765640739</v>
      </c>
      <c r="I16" s="4">
        <v>35</v>
      </c>
      <c r="J16" s="5">
        <v>21.105471109485041</v>
      </c>
      <c r="K16" s="4">
        <v>2</v>
      </c>
      <c r="L16" s="7">
        <v>2.9080472755886159E-2</v>
      </c>
    </row>
    <row r="17" spans="1:12" x14ac:dyDescent="0.2">
      <c r="A17" s="3" t="s">
        <v>23</v>
      </c>
      <c r="B17" s="4" t="s">
        <v>6</v>
      </c>
      <c r="C17" s="5">
        <v>0</v>
      </c>
      <c r="D17" s="5">
        <v>0</v>
      </c>
      <c r="E17" s="5"/>
      <c r="F17" s="6"/>
      <c r="G17" s="33">
        <f t="shared" si="0"/>
        <v>4.0563512556653432E-6</v>
      </c>
      <c r="H17" s="30">
        <v>4.0563512556653434</v>
      </c>
      <c r="I17" s="4">
        <v>35</v>
      </c>
      <c r="J17" s="5">
        <v>21.105471109485041</v>
      </c>
      <c r="K17" s="4">
        <v>1</v>
      </c>
      <c r="L17" s="7">
        <v>1.398093001146436E-2</v>
      </c>
    </row>
    <row r="18" spans="1:12" x14ac:dyDescent="0.2">
      <c r="A18" s="3" t="s">
        <v>24</v>
      </c>
      <c r="B18" s="4" t="s">
        <v>6</v>
      </c>
      <c r="C18" s="5">
        <v>0</v>
      </c>
      <c r="D18" s="5">
        <v>1.4700477765527379E-2</v>
      </c>
      <c r="E18" s="5"/>
      <c r="F18" s="6"/>
      <c r="G18" s="33">
        <f t="shared" si="0"/>
        <v>0</v>
      </c>
      <c r="H18" s="30">
        <v>0</v>
      </c>
      <c r="I18" s="4">
        <v>35</v>
      </c>
      <c r="J18" s="5">
        <v>21.105471109485041</v>
      </c>
      <c r="K18" s="4">
        <v>0</v>
      </c>
      <c r="L18" s="7">
        <v>0</v>
      </c>
    </row>
    <row r="19" spans="1:12" ht="16" thickBot="1" x14ac:dyDescent="0.25">
      <c r="A19" s="22" t="s">
        <v>25</v>
      </c>
      <c r="B19" s="23" t="s">
        <v>6</v>
      </c>
      <c r="C19" s="24">
        <v>0</v>
      </c>
      <c r="D19" s="24">
        <v>14.115266559336339</v>
      </c>
      <c r="E19" s="24"/>
      <c r="F19" s="25"/>
      <c r="G19" s="25">
        <f t="shared" si="0"/>
        <v>2.5578170775273179E-3</v>
      </c>
      <c r="H19" s="31">
        <v>2557.8170775273179</v>
      </c>
      <c r="I19" s="23">
        <v>35</v>
      </c>
      <c r="J19" s="24">
        <v>21.105471109485041</v>
      </c>
      <c r="K19" s="23">
        <v>29</v>
      </c>
      <c r="L19" s="26">
        <v>3.9385850875832382</v>
      </c>
    </row>
    <row r="20" spans="1:12" x14ac:dyDescent="0.2">
      <c r="A20" s="13" t="s">
        <v>3</v>
      </c>
      <c r="B20" s="14" t="s">
        <v>7</v>
      </c>
      <c r="C20" s="15">
        <v>0.53571335733570735</v>
      </c>
      <c r="D20" s="15">
        <v>0.82744821195755858</v>
      </c>
      <c r="E20" s="15"/>
      <c r="F20" s="16"/>
      <c r="G20" s="33">
        <f t="shared" si="0"/>
        <v>1.4601767401273071E-5</v>
      </c>
      <c r="H20" s="29">
        <v>14.60176740127307</v>
      </c>
      <c r="I20" s="14">
        <v>424</v>
      </c>
      <c r="J20" s="15">
        <v>4.9326122356370847</v>
      </c>
      <c r="K20" s="14">
        <v>7</v>
      </c>
      <c r="L20" s="17">
        <v>0.75157885119179835</v>
      </c>
    </row>
    <row r="21" spans="1:12" x14ac:dyDescent="0.2">
      <c r="A21" s="3" t="s">
        <v>21</v>
      </c>
      <c r="B21" s="4" t="s">
        <v>7</v>
      </c>
      <c r="C21" s="5">
        <v>0.83287016380864598</v>
      </c>
      <c r="D21" s="5">
        <v>0.61161020812056799</v>
      </c>
      <c r="E21" s="5"/>
      <c r="F21" s="6"/>
      <c r="G21" s="33">
        <f t="shared" si="0"/>
        <v>4.3082233465049598E-5</v>
      </c>
      <c r="H21" s="30">
        <v>43.082233465049597</v>
      </c>
      <c r="I21" s="4">
        <v>424</v>
      </c>
      <c r="J21" s="5">
        <v>4.9326122356370847</v>
      </c>
      <c r="K21" s="4">
        <v>16</v>
      </c>
      <c r="L21" s="7">
        <v>1.2336858697905919</v>
      </c>
    </row>
    <row r="22" spans="1:12" x14ac:dyDescent="0.2">
      <c r="A22" s="3" t="s">
        <v>22</v>
      </c>
      <c r="B22" s="4" t="s">
        <v>7</v>
      </c>
      <c r="C22" s="5">
        <v>0.62390739128868844</v>
      </c>
      <c r="D22" s="5">
        <v>1.30916293333963</v>
      </c>
      <c r="E22" s="5">
        <v>25.10563870735837</v>
      </c>
      <c r="F22" s="6">
        <v>7.1720378676732005E-4</v>
      </c>
      <c r="G22" s="33">
        <f t="shared" si="0"/>
        <v>2.8567438380171949E-5</v>
      </c>
      <c r="H22" s="30">
        <v>28.56743838017195</v>
      </c>
      <c r="I22" s="4">
        <v>424</v>
      </c>
      <c r="J22" s="5">
        <v>4.9326122356370847</v>
      </c>
      <c r="K22" s="4">
        <v>17</v>
      </c>
      <c r="L22" s="7">
        <v>1.1778204993434711</v>
      </c>
    </row>
    <row r="23" spans="1:12" x14ac:dyDescent="0.2">
      <c r="A23" s="3" t="s">
        <v>23</v>
      </c>
      <c r="B23" s="4" t="s">
        <v>7</v>
      </c>
      <c r="C23" s="5">
        <v>1.8402223984998141</v>
      </c>
      <c r="D23" s="5">
        <v>0.91769559660515032</v>
      </c>
      <c r="E23" s="5">
        <v>-12.51706803376636</v>
      </c>
      <c r="F23" s="6">
        <v>-2.2771472420845111E-4</v>
      </c>
      <c r="G23" s="33">
        <f t="shared" si="0"/>
        <v>1.819233734243211E-5</v>
      </c>
      <c r="H23" s="30">
        <v>18.192337342432111</v>
      </c>
      <c r="I23" s="4">
        <v>424</v>
      </c>
      <c r="J23" s="5">
        <v>4.9326122356370847</v>
      </c>
      <c r="K23" s="4">
        <v>15</v>
      </c>
      <c r="L23" s="7">
        <v>1.476685338877604</v>
      </c>
    </row>
    <row r="24" spans="1:12" x14ac:dyDescent="0.2">
      <c r="A24" s="3" t="s">
        <v>24</v>
      </c>
      <c r="B24" s="4" t="s">
        <v>7</v>
      </c>
      <c r="C24" s="5">
        <v>1.441958989670602</v>
      </c>
      <c r="D24" s="5">
        <v>2.5556748098099149</v>
      </c>
      <c r="E24" s="5">
        <v>15.385972349994139</v>
      </c>
      <c r="F24" s="6">
        <v>3.0660696464318538E-4</v>
      </c>
      <c r="G24" s="33">
        <f t="shared" si="0"/>
        <v>1.9927695024312331E-5</v>
      </c>
      <c r="H24" s="30">
        <v>19.927695024312332</v>
      </c>
      <c r="I24" s="4">
        <v>424</v>
      </c>
      <c r="J24" s="5">
        <v>4.9326122356370847</v>
      </c>
      <c r="K24" s="4">
        <v>26</v>
      </c>
      <c r="L24" s="7">
        <v>1.7906054299255749</v>
      </c>
    </row>
    <row r="25" spans="1:12" ht="16" thickBot="1" x14ac:dyDescent="0.25">
      <c r="A25" s="22" t="s">
        <v>25</v>
      </c>
      <c r="B25" s="23" t="s">
        <v>7</v>
      </c>
      <c r="C25" s="24">
        <v>33.767764899184883</v>
      </c>
      <c r="D25" s="24">
        <v>31.090989546187579</v>
      </c>
      <c r="E25" s="24">
        <v>4.2685033644706554</v>
      </c>
      <c r="F25" s="25">
        <v>1.0053717208010311E-2</v>
      </c>
      <c r="G25" s="25">
        <f t="shared" si="0"/>
        <v>2.35532605917416E-3</v>
      </c>
      <c r="H25" s="31">
        <v>2355.32605917416</v>
      </c>
      <c r="I25" s="23">
        <v>424</v>
      </c>
      <c r="J25" s="24">
        <v>4.9326122356370847</v>
      </c>
      <c r="K25" s="23">
        <v>343</v>
      </c>
      <c r="L25" s="26">
        <v>70.370045607704768</v>
      </c>
    </row>
    <row r="26" spans="1:12" x14ac:dyDescent="0.2">
      <c r="A26" s="13" t="s">
        <v>3</v>
      </c>
      <c r="B26" s="14" t="s">
        <v>8</v>
      </c>
      <c r="C26" s="15">
        <v>2.9143897996357009E-2</v>
      </c>
      <c r="D26" s="15">
        <v>0.36268731410669008</v>
      </c>
      <c r="E26" s="15"/>
      <c r="F26" s="16"/>
      <c r="G26" s="33">
        <f t="shared" si="0"/>
        <v>1.094496778776066E-4</v>
      </c>
      <c r="H26" s="29">
        <v>109.4496778776066</v>
      </c>
      <c r="I26" s="14">
        <v>123</v>
      </c>
      <c r="J26" s="15">
        <v>55.194149354382098</v>
      </c>
      <c r="K26" s="14">
        <v>26</v>
      </c>
      <c r="L26" s="17">
        <v>0.36742454674486491</v>
      </c>
    </row>
    <row r="27" spans="1:12" x14ac:dyDescent="0.2">
      <c r="A27" s="3" t="s">
        <v>21</v>
      </c>
      <c r="B27" s="4" t="s">
        <v>8</v>
      </c>
      <c r="C27" s="5">
        <v>0</v>
      </c>
      <c r="D27" s="5">
        <v>0</v>
      </c>
      <c r="E27" s="5"/>
      <c r="F27" s="6"/>
      <c r="G27" s="33">
        <f t="shared" si="0"/>
        <v>3.4229591761943267E-5</v>
      </c>
      <c r="H27" s="30">
        <v>34.229591761943269</v>
      </c>
      <c r="I27" s="4">
        <v>123</v>
      </c>
      <c r="J27" s="5">
        <v>55.194149354382098</v>
      </c>
      <c r="K27" s="4">
        <v>3</v>
      </c>
      <c r="L27" s="7">
        <v>4.0829026711149498E-2</v>
      </c>
    </row>
    <row r="28" spans="1:12" x14ac:dyDescent="0.2">
      <c r="A28" s="3" t="s">
        <v>22</v>
      </c>
      <c r="B28" s="4" t="s">
        <v>8</v>
      </c>
      <c r="C28" s="5">
        <v>0</v>
      </c>
      <c r="D28" s="5">
        <v>1.458789204959883E-2</v>
      </c>
      <c r="E28" s="5"/>
      <c r="F28" s="6"/>
      <c r="G28" s="33">
        <f t="shared" si="0"/>
        <v>3.8347215830776059E-5</v>
      </c>
      <c r="H28" s="30">
        <v>38.347215830776058</v>
      </c>
      <c r="I28" s="4">
        <v>123</v>
      </c>
      <c r="J28" s="5">
        <v>55.194149354382098</v>
      </c>
      <c r="K28" s="4">
        <v>7</v>
      </c>
      <c r="L28" s="7">
        <v>0.1018765158422273</v>
      </c>
    </row>
    <row r="29" spans="1:12" x14ac:dyDescent="0.2">
      <c r="A29" s="3" t="s">
        <v>23</v>
      </c>
      <c r="B29" s="4" t="s">
        <v>8</v>
      </c>
      <c r="C29" s="5">
        <v>0</v>
      </c>
      <c r="D29" s="5">
        <v>4.4004400440044E-2</v>
      </c>
      <c r="E29" s="5"/>
      <c r="F29" s="6"/>
      <c r="G29" s="33">
        <f t="shared" si="0"/>
        <v>2.2999428910162711E-5</v>
      </c>
      <c r="H29" s="30">
        <v>22.99942891016271</v>
      </c>
      <c r="I29" s="4">
        <v>123</v>
      </c>
      <c r="J29" s="5">
        <v>55.194149354382098</v>
      </c>
      <c r="K29" s="4">
        <v>1</v>
      </c>
      <c r="L29" s="7">
        <v>1.4700477765527379E-2</v>
      </c>
    </row>
    <row r="30" spans="1:12" x14ac:dyDescent="0.2">
      <c r="A30" s="3" t="s">
        <v>24</v>
      </c>
      <c r="B30" s="4" t="s">
        <v>8</v>
      </c>
      <c r="C30" s="5">
        <v>0</v>
      </c>
      <c r="D30" s="5">
        <v>5.5042925726182967E-2</v>
      </c>
      <c r="E30" s="5"/>
      <c r="F30" s="6"/>
      <c r="G30" s="33">
        <f t="shared" si="0"/>
        <v>0</v>
      </c>
      <c r="H30" s="30">
        <v>0</v>
      </c>
      <c r="I30" s="4">
        <v>123</v>
      </c>
      <c r="J30" s="5">
        <v>55.194149354382098</v>
      </c>
      <c r="K30" s="4">
        <v>0</v>
      </c>
      <c r="L30" s="7">
        <v>0</v>
      </c>
    </row>
    <row r="31" spans="1:12" ht="16" thickBot="1" x14ac:dyDescent="0.25">
      <c r="A31" s="22" t="s">
        <v>25</v>
      </c>
      <c r="B31" s="23" t="s">
        <v>8</v>
      </c>
      <c r="C31" s="24">
        <v>0.2279405087422279</v>
      </c>
      <c r="D31" s="24">
        <v>2.6252646901688519</v>
      </c>
      <c r="E31" s="24">
        <v>61.835303076529257</v>
      </c>
      <c r="F31" s="25">
        <v>6.9381707746454274E-2</v>
      </c>
      <c r="G31" s="25">
        <f t="shared" si="0"/>
        <v>1.1220403926958261E-3</v>
      </c>
      <c r="H31" s="31">
        <v>1122.0403926958261</v>
      </c>
      <c r="I31" s="23">
        <v>123</v>
      </c>
      <c r="J31" s="24">
        <v>55.194149354382098</v>
      </c>
      <c r="K31" s="23">
        <v>86</v>
      </c>
      <c r="L31" s="26">
        <v>2.5871474682472182</v>
      </c>
    </row>
    <row r="32" spans="1:12" x14ac:dyDescent="0.2">
      <c r="A32" s="13" t="s">
        <v>3</v>
      </c>
      <c r="B32" s="14" t="s">
        <v>9</v>
      </c>
      <c r="C32" s="15">
        <v>0</v>
      </c>
      <c r="D32" s="15">
        <v>5.4147714966428423E-2</v>
      </c>
      <c r="E32" s="15"/>
      <c r="F32" s="16"/>
      <c r="G32" s="33">
        <f t="shared" si="0"/>
        <v>0</v>
      </c>
      <c r="H32" s="29">
        <v>0</v>
      </c>
      <c r="I32" s="14">
        <v>4</v>
      </c>
      <c r="J32" s="15"/>
      <c r="K32" s="14">
        <v>0</v>
      </c>
      <c r="L32" s="17">
        <v>0</v>
      </c>
    </row>
    <row r="33" spans="1:12" x14ac:dyDescent="0.2">
      <c r="A33" s="3" t="s">
        <v>21</v>
      </c>
      <c r="B33" s="4" t="s">
        <v>9</v>
      </c>
      <c r="C33" s="5">
        <v>0</v>
      </c>
      <c r="D33" s="5">
        <v>0</v>
      </c>
      <c r="E33" s="5"/>
      <c r="F33" s="6"/>
      <c r="G33" s="33">
        <f t="shared" si="0"/>
        <v>0</v>
      </c>
      <c r="H33" s="30">
        <v>0</v>
      </c>
      <c r="I33" s="4">
        <v>4</v>
      </c>
      <c r="J33" s="5"/>
      <c r="K33" s="4">
        <v>0</v>
      </c>
      <c r="L33" s="7">
        <v>0</v>
      </c>
    </row>
    <row r="34" spans="1:12" x14ac:dyDescent="0.2">
      <c r="A34" s="3" t="s">
        <v>22</v>
      </c>
      <c r="B34" s="4" t="s">
        <v>9</v>
      </c>
      <c r="C34" s="5">
        <v>0</v>
      </c>
      <c r="D34" s="5">
        <v>0</v>
      </c>
      <c r="E34" s="5"/>
      <c r="F34" s="6"/>
      <c r="G34" s="33">
        <f t="shared" si="0"/>
        <v>0</v>
      </c>
      <c r="H34" s="30">
        <v>0</v>
      </c>
      <c r="I34" s="4">
        <v>4</v>
      </c>
      <c r="J34" s="5"/>
      <c r="K34" s="4">
        <v>0</v>
      </c>
      <c r="L34" s="7">
        <v>0</v>
      </c>
    </row>
    <row r="35" spans="1:12" x14ac:dyDescent="0.2">
      <c r="A35" s="3" t="s">
        <v>23</v>
      </c>
      <c r="B35" s="4" t="s">
        <v>9</v>
      </c>
      <c r="C35" s="5">
        <v>0</v>
      </c>
      <c r="D35" s="5">
        <v>1.466813348001467E-2</v>
      </c>
      <c r="E35" s="5"/>
      <c r="F35" s="6"/>
      <c r="G35" s="33">
        <f t="shared" si="0"/>
        <v>4.3457343204667665E-6</v>
      </c>
      <c r="H35" s="30">
        <v>4.3457343204667662</v>
      </c>
      <c r="I35" s="4">
        <v>4</v>
      </c>
      <c r="J35" s="5"/>
      <c r="K35" s="4">
        <v>3</v>
      </c>
      <c r="L35" s="7">
        <v>7.2988273758241407E-2</v>
      </c>
    </row>
    <row r="36" spans="1:12" x14ac:dyDescent="0.2">
      <c r="A36" s="3" t="s">
        <v>24</v>
      </c>
      <c r="B36" s="4" t="s">
        <v>9</v>
      </c>
      <c r="C36" s="5">
        <v>0</v>
      </c>
      <c r="D36" s="5">
        <v>0</v>
      </c>
      <c r="E36" s="5"/>
      <c r="F36" s="6"/>
      <c r="G36" s="33">
        <f t="shared" si="0"/>
        <v>1.420648453866806E-6</v>
      </c>
      <c r="H36" s="30">
        <v>1.420648453866806</v>
      </c>
      <c r="I36" s="4">
        <v>4</v>
      </c>
      <c r="J36" s="5"/>
      <c r="K36" s="4">
        <v>1</v>
      </c>
      <c r="L36" s="7">
        <v>1.4700477765527379E-2</v>
      </c>
    </row>
    <row r="37" spans="1:12" ht="16" thickBot="1" x14ac:dyDescent="0.25">
      <c r="A37" s="22" t="s">
        <v>25</v>
      </c>
      <c r="B37" s="23" t="s">
        <v>9</v>
      </c>
      <c r="C37" s="24">
        <v>0</v>
      </c>
      <c r="D37" s="24">
        <v>0.16835016835016831</v>
      </c>
      <c r="E37" s="24"/>
      <c r="F37" s="25"/>
      <c r="G37" s="25">
        <f t="shared" si="0"/>
        <v>0</v>
      </c>
      <c r="H37" s="31">
        <v>0</v>
      </c>
      <c r="I37" s="23">
        <v>4</v>
      </c>
      <c r="J37" s="24"/>
      <c r="K37" s="23">
        <v>0</v>
      </c>
      <c r="L37" s="26">
        <v>0</v>
      </c>
    </row>
    <row r="38" spans="1:12" x14ac:dyDescent="0.2">
      <c r="A38" s="13" t="s">
        <v>3</v>
      </c>
      <c r="B38" s="14" t="s">
        <v>10</v>
      </c>
      <c r="C38" s="15">
        <v>1.659294972328474</v>
      </c>
      <c r="D38" s="15">
        <v>9.6012725964583847</v>
      </c>
      <c r="E38" s="15">
        <v>46.383300599618103</v>
      </c>
      <c r="F38" s="16">
        <v>6.9955205982214885E-2</v>
      </c>
      <c r="G38" s="33">
        <f t="shared" si="0"/>
        <v>1.5081981031507461E-3</v>
      </c>
      <c r="H38" s="29">
        <v>1508.198103150746</v>
      </c>
      <c r="I38" s="14">
        <v>1540</v>
      </c>
      <c r="J38" s="15">
        <v>42.295190033137132</v>
      </c>
      <c r="K38" s="14">
        <v>165</v>
      </c>
      <c r="L38" s="17">
        <v>2.953836685848652</v>
      </c>
    </row>
    <row r="39" spans="1:12" x14ac:dyDescent="0.2">
      <c r="A39" s="3" t="s">
        <v>21</v>
      </c>
      <c r="B39" s="4" t="s">
        <v>10</v>
      </c>
      <c r="C39" s="5">
        <v>1.3431567119845931</v>
      </c>
      <c r="D39" s="5">
        <v>6.9722813696305614</v>
      </c>
      <c r="E39" s="5">
        <v>44.49461179139638</v>
      </c>
      <c r="F39" s="6">
        <v>0.1085332303704889</v>
      </c>
      <c r="G39" s="33">
        <f t="shared" si="0"/>
        <v>2.4392443489410381E-3</v>
      </c>
      <c r="H39" s="30">
        <v>2439.244348941038</v>
      </c>
      <c r="I39" s="4">
        <v>1540</v>
      </c>
      <c r="J39" s="5">
        <v>42.295190033137132</v>
      </c>
      <c r="K39" s="4">
        <v>281</v>
      </c>
      <c r="L39" s="7">
        <v>3.9336578056948439</v>
      </c>
    </row>
    <row r="40" spans="1:12" x14ac:dyDescent="0.2">
      <c r="A40" s="3" t="s">
        <v>22</v>
      </c>
      <c r="B40" s="4" t="s">
        <v>10</v>
      </c>
      <c r="C40" s="5">
        <v>1.714983469742666</v>
      </c>
      <c r="D40" s="5">
        <v>6.7569360154026548</v>
      </c>
      <c r="E40" s="5">
        <v>35.299573879018439</v>
      </c>
      <c r="F40" s="6">
        <v>4.572266777506296E-2</v>
      </c>
      <c r="G40" s="33">
        <f t="shared" si="0"/>
        <v>1.2952753461491458E-3</v>
      </c>
      <c r="H40" s="30">
        <v>1295.2753461491459</v>
      </c>
      <c r="I40" s="4">
        <v>1540</v>
      </c>
      <c r="J40" s="5">
        <v>42.295190033137132</v>
      </c>
      <c r="K40" s="4">
        <v>145</v>
      </c>
      <c r="L40" s="7">
        <v>2.1078240370711541</v>
      </c>
    </row>
    <row r="41" spans="1:12" x14ac:dyDescent="0.2">
      <c r="A41" s="3" t="s">
        <v>23</v>
      </c>
      <c r="B41" s="4" t="s">
        <v>10</v>
      </c>
      <c r="C41" s="5">
        <v>1.166876668043701</v>
      </c>
      <c r="D41" s="5">
        <v>6.9670498741253128</v>
      </c>
      <c r="E41" s="5">
        <v>45.253306006031238</v>
      </c>
      <c r="F41" s="6">
        <v>4.8279830770262308E-2</v>
      </c>
      <c r="G41" s="33">
        <f t="shared" si="0"/>
        <v>1.066879638889316E-3</v>
      </c>
      <c r="H41" s="30">
        <v>1066.8796388893161</v>
      </c>
      <c r="I41" s="4">
        <v>1540</v>
      </c>
      <c r="J41" s="5">
        <v>42.295190033137132</v>
      </c>
      <c r="K41" s="4">
        <v>86</v>
      </c>
      <c r="L41" s="7">
        <v>1.4448625384450791</v>
      </c>
    </row>
    <row r="42" spans="1:12" x14ac:dyDescent="0.2">
      <c r="A42" s="3" t="s">
        <v>24</v>
      </c>
      <c r="B42" s="4" t="s">
        <v>10</v>
      </c>
      <c r="C42" s="5">
        <v>2.4338282428099478</v>
      </c>
      <c r="D42" s="5">
        <v>9.0179469052731758</v>
      </c>
      <c r="E42" s="5">
        <v>33.303722178266433</v>
      </c>
      <c r="F42" s="6">
        <v>5.3499337116061231E-2</v>
      </c>
      <c r="G42" s="33">
        <f t="shared" si="0"/>
        <v>1.606407140610072E-3</v>
      </c>
      <c r="H42" s="30">
        <v>1606.407140610072</v>
      </c>
      <c r="I42" s="4">
        <v>1540</v>
      </c>
      <c r="J42" s="5">
        <v>42.295190033137132</v>
      </c>
      <c r="K42" s="4">
        <v>119</v>
      </c>
      <c r="L42" s="7">
        <v>1.734992505597944</v>
      </c>
    </row>
    <row r="43" spans="1:12" ht="16" thickBot="1" x14ac:dyDescent="0.25">
      <c r="A43" s="22" t="s">
        <v>25</v>
      </c>
      <c r="B43" s="23" t="s">
        <v>10</v>
      </c>
      <c r="C43" s="24">
        <v>1.8397976597440051</v>
      </c>
      <c r="D43" s="24">
        <v>8.5403159251373424</v>
      </c>
      <c r="E43" s="24">
        <v>49.036625744492213</v>
      </c>
      <c r="F43" s="25">
        <v>3.75309263978157</v>
      </c>
      <c r="G43" s="25">
        <f t="shared" si="0"/>
        <v>7.6536519036551301E-2</v>
      </c>
      <c r="H43" s="31">
        <v>76536.519036551297</v>
      </c>
      <c r="I43" s="23">
        <v>1540</v>
      </c>
      <c r="J43" s="24">
        <v>42.295190033137132</v>
      </c>
      <c r="K43" s="23">
        <v>744</v>
      </c>
      <c r="L43" s="26">
        <v>27.612282134953951</v>
      </c>
    </row>
    <row r="44" spans="1:12" x14ac:dyDescent="0.2">
      <c r="A44" s="13" t="s">
        <v>3</v>
      </c>
      <c r="B44" s="14" t="s">
        <v>11</v>
      </c>
      <c r="C44" s="15">
        <v>3.356571104359559</v>
      </c>
      <c r="D44" s="15">
        <v>11.421479876106471</v>
      </c>
      <c r="E44" s="15">
        <v>31.89641175614581</v>
      </c>
      <c r="F44" s="16">
        <v>1.118320614070625E-2</v>
      </c>
      <c r="G44" s="33">
        <f t="shared" si="0"/>
        <v>3.506101634943769E-4</v>
      </c>
      <c r="H44" s="29">
        <v>350.61016349437688</v>
      </c>
      <c r="I44" s="14">
        <v>624</v>
      </c>
      <c r="J44" s="15">
        <v>31.666184274091929</v>
      </c>
      <c r="K44" s="14">
        <v>39</v>
      </c>
      <c r="L44" s="17">
        <v>3.223025103563292</v>
      </c>
    </row>
    <row r="45" spans="1:12" x14ac:dyDescent="0.2">
      <c r="A45" s="3" t="s">
        <v>21</v>
      </c>
      <c r="B45" s="4" t="s">
        <v>11</v>
      </c>
      <c r="C45" s="5">
        <v>3.8254707837621131</v>
      </c>
      <c r="D45" s="5">
        <v>21.33305089990343</v>
      </c>
      <c r="E45" s="5">
        <v>43.245667143964837</v>
      </c>
      <c r="F45" s="6">
        <v>6.6134395776257363E-2</v>
      </c>
      <c r="G45" s="33">
        <f t="shared" si="0"/>
        <v>1.5292721824846848E-3</v>
      </c>
      <c r="H45" s="30">
        <v>1529.2721824846849</v>
      </c>
      <c r="I45" s="4">
        <v>624</v>
      </c>
      <c r="J45" s="5">
        <v>31.666184274091929</v>
      </c>
      <c r="K45" s="4">
        <v>169</v>
      </c>
      <c r="L45" s="7">
        <v>12.419607028146389</v>
      </c>
    </row>
    <row r="46" spans="1:12" x14ac:dyDescent="0.2">
      <c r="A46" s="3" t="s">
        <v>22</v>
      </c>
      <c r="B46" s="4" t="s">
        <v>11</v>
      </c>
      <c r="C46" s="5">
        <v>2.4936660735877032</v>
      </c>
      <c r="D46" s="5">
        <v>8.1561015598265367</v>
      </c>
      <c r="E46" s="5">
        <v>30.394682109555578</v>
      </c>
      <c r="F46" s="6">
        <v>1.5273213482550721E-2</v>
      </c>
      <c r="G46" s="33">
        <f t="shared" si="0"/>
        <v>5.0249624021397724E-4</v>
      </c>
      <c r="H46" s="30">
        <v>502.49624021397727</v>
      </c>
      <c r="I46" s="4">
        <v>624</v>
      </c>
      <c r="J46" s="5">
        <v>31.666184274091929</v>
      </c>
      <c r="K46" s="4">
        <v>54</v>
      </c>
      <c r="L46" s="7">
        <v>3.736948505673729</v>
      </c>
    </row>
    <row r="47" spans="1:12" x14ac:dyDescent="0.2">
      <c r="A47" s="3" t="s">
        <v>23</v>
      </c>
      <c r="B47" s="4" t="s">
        <v>11</v>
      </c>
      <c r="C47" s="5">
        <v>8.8063105204226062</v>
      </c>
      <c r="D47" s="5">
        <v>22.187532769394711</v>
      </c>
      <c r="E47" s="5">
        <v>23.69755220416123</v>
      </c>
      <c r="F47" s="6">
        <v>2.154134539865548E-2</v>
      </c>
      <c r="G47" s="33">
        <f t="shared" si="0"/>
        <v>9.0901141236320905E-4</v>
      </c>
      <c r="H47" s="30">
        <v>909.01141236320905</v>
      </c>
      <c r="I47" s="4">
        <v>624</v>
      </c>
      <c r="J47" s="5">
        <v>31.666184274091929</v>
      </c>
      <c r="K47" s="4">
        <v>100</v>
      </c>
      <c r="L47" s="7">
        <v>8.0990892493262105</v>
      </c>
    </row>
    <row r="48" spans="1:12" x14ac:dyDescent="0.2">
      <c r="A48" s="3" t="s">
        <v>24</v>
      </c>
      <c r="B48" s="4" t="s">
        <v>11</v>
      </c>
      <c r="C48" s="5">
        <v>12.706154873012309</v>
      </c>
      <c r="D48" s="5">
        <v>25.040968091862769</v>
      </c>
      <c r="E48" s="5">
        <v>16.864141223369359</v>
      </c>
      <c r="F48" s="6">
        <v>8.8980713765555303E-3</v>
      </c>
      <c r="G48" s="33">
        <f t="shared" si="0"/>
        <v>5.276326412770486E-4</v>
      </c>
      <c r="H48" s="30">
        <v>527.63264127704861</v>
      </c>
      <c r="I48" s="4">
        <v>624</v>
      </c>
      <c r="J48" s="5">
        <v>31.666184274091929</v>
      </c>
      <c r="K48" s="4">
        <v>70</v>
      </c>
      <c r="L48" s="7">
        <v>4.8273437353882489</v>
      </c>
    </row>
    <row r="49" spans="1:12" ht="16" thickBot="1" x14ac:dyDescent="0.25">
      <c r="A49" s="22" t="s">
        <v>25</v>
      </c>
      <c r="B49" s="23" t="s">
        <v>11</v>
      </c>
      <c r="C49" s="24">
        <v>13.390795806528841</v>
      </c>
      <c r="D49" s="24">
        <v>57.667015728619667</v>
      </c>
      <c r="E49" s="24">
        <v>43.898651207354789</v>
      </c>
      <c r="F49" s="25">
        <v>0.17770731157260031</v>
      </c>
      <c r="G49" s="25">
        <f t="shared" si="0"/>
        <v>4.0481269170025702E-3</v>
      </c>
      <c r="H49" s="31">
        <v>4048.1269170025698</v>
      </c>
      <c r="I49" s="23">
        <v>624</v>
      </c>
      <c r="J49" s="24">
        <v>31.666184274091929</v>
      </c>
      <c r="K49" s="23">
        <v>192</v>
      </c>
      <c r="L49" s="26">
        <v>35.7658075011392</v>
      </c>
    </row>
    <row r="50" spans="1:12" x14ac:dyDescent="0.2">
      <c r="A50" s="13" t="s">
        <v>3</v>
      </c>
      <c r="B50" s="14" t="s">
        <v>12</v>
      </c>
      <c r="C50" s="15">
        <v>8.7447637040491355E-2</v>
      </c>
      <c r="D50" s="15">
        <v>0.17448200654307519</v>
      </c>
      <c r="E50" s="15"/>
      <c r="F50" s="16"/>
      <c r="G50" s="33">
        <f t="shared" si="0"/>
        <v>0</v>
      </c>
      <c r="H50" s="29">
        <v>0</v>
      </c>
      <c r="I50" s="14">
        <v>722</v>
      </c>
      <c r="J50" s="15">
        <v>4.5998452204516349</v>
      </c>
      <c r="K50" s="14">
        <v>0</v>
      </c>
      <c r="L50" s="17">
        <v>0</v>
      </c>
    </row>
    <row r="51" spans="1:12" x14ac:dyDescent="0.2">
      <c r="A51" s="3" t="s">
        <v>21</v>
      </c>
      <c r="B51" s="4" t="s">
        <v>12</v>
      </c>
      <c r="C51" s="5">
        <v>0.16188373804267839</v>
      </c>
      <c r="D51" s="5">
        <v>0.248945287113226</v>
      </c>
      <c r="E51" s="5"/>
      <c r="F51" s="6"/>
      <c r="G51" s="33">
        <f t="shared" si="0"/>
        <v>1.1775369278001711E-4</v>
      </c>
      <c r="H51" s="30">
        <v>117.7536927800171</v>
      </c>
      <c r="I51" s="4">
        <v>722</v>
      </c>
      <c r="J51" s="5">
        <v>4.5998452204516349</v>
      </c>
      <c r="K51" s="4">
        <v>18</v>
      </c>
      <c r="L51" s="7">
        <v>0.23884882869134749</v>
      </c>
    </row>
    <row r="52" spans="1:12" x14ac:dyDescent="0.2">
      <c r="A52" s="3" t="s">
        <v>22</v>
      </c>
      <c r="B52" s="4" t="s">
        <v>12</v>
      </c>
      <c r="C52" s="5">
        <v>0.53824140945547516</v>
      </c>
      <c r="D52" s="5">
        <v>1.585932434963226</v>
      </c>
      <c r="E52" s="5">
        <v>28.24751187136113</v>
      </c>
      <c r="F52" s="6">
        <v>2.3239636792669709E-2</v>
      </c>
      <c r="G52" s="33">
        <f t="shared" si="0"/>
        <v>8.2271447122503262E-4</v>
      </c>
      <c r="H52" s="30">
        <v>822.71447122503264</v>
      </c>
      <c r="I52" s="4">
        <v>722</v>
      </c>
      <c r="J52" s="5">
        <v>4.5998452204516349</v>
      </c>
      <c r="K52" s="4">
        <v>108</v>
      </c>
      <c r="L52" s="7">
        <v>1.5714531880474281</v>
      </c>
    </row>
    <row r="53" spans="1:12" x14ac:dyDescent="0.2">
      <c r="A53" s="3" t="s">
        <v>23</v>
      </c>
      <c r="B53" s="4" t="s">
        <v>12</v>
      </c>
      <c r="C53" s="5">
        <v>0.58192858183609542</v>
      </c>
      <c r="D53" s="5">
        <v>2.4487561878636042</v>
      </c>
      <c r="E53" s="5"/>
      <c r="F53" s="6"/>
      <c r="G53" s="33">
        <f t="shared" si="0"/>
        <v>1.1480595303805989E-3</v>
      </c>
      <c r="H53" s="30">
        <v>1148.059530380599</v>
      </c>
      <c r="I53" s="4">
        <v>722</v>
      </c>
      <c r="J53" s="5">
        <v>4.5998452204516349</v>
      </c>
      <c r="K53" s="4">
        <v>121</v>
      </c>
      <c r="L53" s="7">
        <v>2.3645145744558298</v>
      </c>
    </row>
    <row r="54" spans="1:12" x14ac:dyDescent="0.2">
      <c r="A54" s="3" t="s">
        <v>24</v>
      </c>
      <c r="B54" s="4" t="s">
        <v>12</v>
      </c>
      <c r="C54" s="5">
        <v>0</v>
      </c>
      <c r="D54" s="5">
        <v>0.27868161055941898</v>
      </c>
      <c r="E54" s="5"/>
      <c r="F54" s="6"/>
      <c r="G54" s="33">
        <f t="shared" si="0"/>
        <v>3.5515601118731401E-4</v>
      </c>
      <c r="H54" s="30">
        <v>355.15601118731399</v>
      </c>
      <c r="I54" s="4">
        <v>722</v>
      </c>
      <c r="J54" s="5">
        <v>4.5998452204516349</v>
      </c>
      <c r="K54" s="4">
        <v>44</v>
      </c>
      <c r="L54" s="7">
        <v>0.64102601823462979</v>
      </c>
    </row>
    <row r="55" spans="1:12" ht="16" thickBot="1" x14ac:dyDescent="0.25">
      <c r="A55" s="22" t="s">
        <v>25</v>
      </c>
      <c r="B55" s="23" t="s">
        <v>12</v>
      </c>
      <c r="C55" s="24">
        <v>8.1276379407775181</v>
      </c>
      <c r="D55" s="24">
        <v>2.1633418071341808</v>
      </c>
      <c r="E55" s="24">
        <v>-32.522628666170348</v>
      </c>
      <c r="F55" s="25">
        <v>-0.29425176242480622</v>
      </c>
      <c r="G55" s="25">
        <f t="shared" si="0"/>
        <v>9.0476008395620044E-3</v>
      </c>
      <c r="H55" s="31">
        <v>9047.6008395620047</v>
      </c>
      <c r="I55" s="23">
        <v>722</v>
      </c>
      <c r="J55" s="24">
        <v>4.5998452204516349</v>
      </c>
      <c r="K55" s="23">
        <v>431</v>
      </c>
      <c r="L55" s="26">
        <v>17.281671443483528</v>
      </c>
    </row>
    <row r="56" spans="1:12" x14ac:dyDescent="0.2">
      <c r="A56" s="13" t="s">
        <v>3</v>
      </c>
      <c r="B56" s="14" t="s">
        <v>13</v>
      </c>
      <c r="C56" s="15">
        <v>0.1657025789346831</v>
      </c>
      <c r="D56" s="15">
        <v>0</v>
      </c>
      <c r="E56" s="15"/>
      <c r="F56" s="16"/>
      <c r="G56" s="33">
        <f t="shared" si="0"/>
        <v>2.0687566712881199E-5</v>
      </c>
      <c r="H56" s="29">
        <v>20.6875667128812</v>
      </c>
      <c r="I56" s="14">
        <v>211</v>
      </c>
      <c r="J56" s="15">
        <v>42.07419865104108</v>
      </c>
      <c r="K56" s="14">
        <v>10</v>
      </c>
      <c r="L56" s="17">
        <v>0.14524328249818449</v>
      </c>
    </row>
    <row r="57" spans="1:12" x14ac:dyDescent="0.2">
      <c r="A57" s="3" t="s">
        <v>21</v>
      </c>
      <c r="B57" s="4" t="s">
        <v>13</v>
      </c>
      <c r="C57" s="5">
        <v>0.29580129487844448</v>
      </c>
      <c r="D57" s="5">
        <v>0</v>
      </c>
      <c r="E57" s="5"/>
      <c r="F57" s="6"/>
      <c r="G57" s="33">
        <f t="shared" si="0"/>
        <v>3.1269790739448314E-5</v>
      </c>
      <c r="H57" s="30">
        <v>31.269790739448311</v>
      </c>
      <c r="I57" s="4">
        <v>211</v>
      </c>
      <c r="J57" s="5">
        <v>42.07419865104108</v>
      </c>
      <c r="K57" s="4">
        <v>15</v>
      </c>
      <c r="L57" s="7">
        <v>0.21953896816684959</v>
      </c>
    </row>
    <row r="58" spans="1:12" x14ac:dyDescent="0.2">
      <c r="A58" s="3" t="s">
        <v>22</v>
      </c>
      <c r="B58" s="4" t="s">
        <v>13</v>
      </c>
      <c r="C58" s="5">
        <v>0</v>
      </c>
      <c r="D58" s="5">
        <v>0.2040072859744991</v>
      </c>
      <c r="E58" s="5"/>
      <c r="F58" s="6"/>
      <c r="G58" s="33">
        <f t="shared" si="0"/>
        <v>0</v>
      </c>
      <c r="H58" s="30">
        <v>0</v>
      </c>
      <c r="I58" s="4">
        <v>211</v>
      </c>
      <c r="J58" s="5">
        <v>42.07419865104108</v>
      </c>
      <c r="K58" s="4">
        <v>0</v>
      </c>
      <c r="L58" s="7">
        <v>0</v>
      </c>
    </row>
    <row r="59" spans="1:12" x14ac:dyDescent="0.2">
      <c r="A59" s="3" t="s">
        <v>23</v>
      </c>
      <c r="B59" s="4" t="s">
        <v>13</v>
      </c>
      <c r="C59" s="5">
        <v>0</v>
      </c>
      <c r="D59" s="5">
        <v>4.6091445427728611E-2</v>
      </c>
      <c r="E59" s="5"/>
      <c r="F59" s="6"/>
      <c r="G59" s="33">
        <f t="shared" si="0"/>
        <v>1.3352409853516309E-4</v>
      </c>
      <c r="H59" s="30">
        <v>133.52409853516309</v>
      </c>
      <c r="I59" s="4">
        <v>211</v>
      </c>
      <c r="J59" s="5">
        <v>42.07419865104108</v>
      </c>
      <c r="K59" s="4">
        <v>63</v>
      </c>
      <c r="L59" s="7">
        <v>0.9326584941643612</v>
      </c>
    </row>
    <row r="60" spans="1:12" x14ac:dyDescent="0.2">
      <c r="A60" s="3" t="s">
        <v>24</v>
      </c>
      <c r="B60" s="4" t="s">
        <v>13</v>
      </c>
      <c r="C60" s="5">
        <v>0.1980427475253784</v>
      </c>
      <c r="D60" s="5">
        <v>0.79157607454936862</v>
      </c>
      <c r="E60" s="5">
        <v>42.07419865104108</v>
      </c>
      <c r="F60" s="6">
        <v>1.263256896141666E-3</v>
      </c>
      <c r="G60" s="33">
        <f t="shared" si="0"/>
        <v>3.0024502822239909E-5</v>
      </c>
      <c r="H60" s="30">
        <v>30.02450282223991</v>
      </c>
      <c r="I60" s="4">
        <v>211</v>
      </c>
      <c r="J60" s="5">
        <v>42.07419865104108</v>
      </c>
      <c r="K60" s="4">
        <v>18</v>
      </c>
      <c r="L60" s="7">
        <v>0.26378085625762582</v>
      </c>
    </row>
    <row r="61" spans="1:12" ht="16" thickBot="1" x14ac:dyDescent="0.25">
      <c r="A61" s="22" t="s">
        <v>25</v>
      </c>
      <c r="B61" s="23" t="s">
        <v>13</v>
      </c>
      <c r="C61" s="24">
        <v>0</v>
      </c>
      <c r="D61" s="24">
        <v>15.36378474502064</v>
      </c>
      <c r="E61" s="24"/>
      <c r="F61" s="25"/>
      <c r="G61" s="25">
        <f t="shared" si="0"/>
        <v>3.3763301454145474E-4</v>
      </c>
      <c r="H61" s="31">
        <v>337.63301454145471</v>
      </c>
      <c r="I61" s="23">
        <v>211</v>
      </c>
      <c r="J61" s="24">
        <v>42.07419865104108</v>
      </c>
      <c r="K61" s="23">
        <v>105</v>
      </c>
      <c r="L61" s="26">
        <v>3.09653550784205</v>
      </c>
    </row>
    <row r="62" spans="1:12" x14ac:dyDescent="0.2">
      <c r="A62" s="13" t="s">
        <v>3</v>
      </c>
      <c r="B62" s="14" t="s">
        <v>14</v>
      </c>
      <c r="C62" s="15">
        <v>2.9651762861842741E-2</v>
      </c>
      <c r="D62" s="15">
        <v>0.43987835242432699</v>
      </c>
      <c r="E62" s="15"/>
      <c r="F62" s="16"/>
      <c r="G62" s="33">
        <f t="shared" si="0"/>
        <v>3.2365903470806559E-4</v>
      </c>
      <c r="H62" s="29">
        <v>323.65903470806558</v>
      </c>
      <c r="I62" s="14">
        <v>82</v>
      </c>
      <c r="J62" s="15">
        <v>56.81358452181528</v>
      </c>
      <c r="K62" s="14">
        <v>29</v>
      </c>
      <c r="L62" s="17">
        <v>0.40646064804969151</v>
      </c>
    </row>
    <row r="63" spans="1:12" x14ac:dyDescent="0.2">
      <c r="A63" s="3" t="s">
        <v>21</v>
      </c>
      <c r="B63" s="4" t="s">
        <v>14</v>
      </c>
      <c r="C63" s="5">
        <v>0</v>
      </c>
      <c r="D63" s="5">
        <v>0</v>
      </c>
      <c r="E63" s="5"/>
      <c r="F63" s="6"/>
      <c r="G63" s="33">
        <f t="shared" si="0"/>
        <v>0</v>
      </c>
      <c r="H63" s="30">
        <v>0</v>
      </c>
      <c r="I63" s="4">
        <v>82</v>
      </c>
      <c r="J63" s="5">
        <v>56.81358452181528</v>
      </c>
      <c r="K63" s="4">
        <v>0</v>
      </c>
      <c r="L63" s="7">
        <v>0</v>
      </c>
    </row>
    <row r="64" spans="1:12" x14ac:dyDescent="0.2">
      <c r="A64" s="3" t="s">
        <v>22</v>
      </c>
      <c r="B64" s="4" t="s">
        <v>14</v>
      </c>
      <c r="C64" s="5">
        <v>0</v>
      </c>
      <c r="D64" s="5">
        <v>0.13124319929212849</v>
      </c>
      <c r="E64" s="5"/>
      <c r="F64" s="6"/>
      <c r="G64" s="33">
        <f t="shared" si="0"/>
        <v>2.5123062095821E-4</v>
      </c>
      <c r="H64" s="30">
        <v>251.23062095821001</v>
      </c>
      <c r="I64" s="4">
        <v>82</v>
      </c>
      <c r="J64" s="5">
        <v>56.81358452181528</v>
      </c>
      <c r="K64" s="4">
        <v>19</v>
      </c>
      <c r="L64" s="7">
        <v>0.27632743225924838</v>
      </c>
    </row>
    <row r="65" spans="1:12" x14ac:dyDescent="0.2">
      <c r="A65" s="3" t="s">
        <v>23</v>
      </c>
      <c r="B65" s="4" t="s">
        <v>14</v>
      </c>
      <c r="C65" s="5">
        <v>0</v>
      </c>
      <c r="D65" s="5">
        <v>0</v>
      </c>
      <c r="E65" s="5"/>
      <c r="F65" s="6"/>
      <c r="G65" s="33">
        <f t="shared" si="0"/>
        <v>0</v>
      </c>
      <c r="H65" s="30">
        <v>0</v>
      </c>
      <c r="I65" s="4">
        <v>82</v>
      </c>
      <c r="J65" s="5">
        <v>56.81358452181528</v>
      </c>
      <c r="K65" s="4">
        <v>0</v>
      </c>
      <c r="L65" s="7">
        <v>0</v>
      </c>
    </row>
    <row r="66" spans="1:12" x14ac:dyDescent="0.2">
      <c r="A66" s="3" t="s">
        <v>24</v>
      </c>
      <c r="B66" s="4" t="s">
        <v>14</v>
      </c>
      <c r="C66" s="5">
        <v>0</v>
      </c>
      <c r="D66" s="5">
        <v>1.4700477765527379E-2</v>
      </c>
      <c r="E66" s="5"/>
      <c r="F66" s="6"/>
      <c r="G66" s="33">
        <f t="shared" si="0"/>
        <v>0</v>
      </c>
      <c r="H66" s="30">
        <v>0</v>
      </c>
      <c r="I66" s="4">
        <v>82</v>
      </c>
      <c r="J66" s="5">
        <v>56.81358452181528</v>
      </c>
      <c r="K66" s="4">
        <v>0</v>
      </c>
      <c r="L66" s="7">
        <v>0</v>
      </c>
    </row>
    <row r="67" spans="1:12" ht="16" thickBot="1" x14ac:dyDescent="0.25">
      <c r="A67" s="22" t="s">
        <v>25</v>
      </c>
      <c r="B67" s="23" t="s">
        <v>14</v>
      </c>
      <c r="C67" s="24">
        <v>0</v>
      </c>
      <c r="D67" s="24">
        <v>0</v>
      </c>
      <c r="E67" s="24"/>
      <c r="F67" s="25"/>
      <c r="G67" s="25">
        <f t="shared" ref="G67:G103" si="1">H67/1000000</f>
        <v>6.7169671878244963E-4</v>
      </c>
      <c r="H67" s="31">
        <v>671.69671878244958</v>
      </c>
      <c r="I67" s="23">
        <v>82</v>
      </c>
      <c r="J67" s="24">
        <v>56.81358452181528</v>
      </c>
      <c r="K67" s="23">
        <v>34</v>
      </c>
      <c r="L67" s="26">
        <v>1.0456897018950031</v>
      </c>
    </row>
    <row r="68" spans="1:12" x14ac:dyDescent="0.2">
      <c r="A68" s="13" t="s">
        <v>3</v>
      </c>
      <c r="B68" s="14" t="s">
        <v>15</v>
      </c>
      <c r="C68" s="15">
        <v>0</v>
      </c>
      <c r="D68" s="15">
        <v>0.48015959185718821</v>
      </c>
      <c r="E68" s="15"/>
      <c r="F68" s="16"/>
      <c r="G68" s="33">
        <f t="shared" si="1"/>
        <v>2.5190284597155472E-4</v>
      </c>
      <c r="H68" s="29">
        <v>251.90284597155471</v>
      </c>
      <c r="I68" s="14">
        <v>252</v>
      </c>
      <c r="J68" s="15">
        <v>29.339790073042519</v>
      </c>
      <c r="K68" s="14">
        <v>33</v>
      </c>
      <c r="L68" s="17">
        <v>0.59331303288032766</v>
      </c>
    </row>
    <row r="69" spans="1:12" x14ac:dyDescent="0.2">
      <c r="A69" s="3" t="s">
        <v>21</v>
      </c>
      <c r="B69" s="4" t="s">
        <v>15</v>
      </c>
      <c r="C69" s="5">
        <v>1.4716703458425309E-2</v>
      </c>
      <c r="D69" s="5">
        <v>5.3607687195473451E-2</v>
      </c>
      <c r="E69" s="5"/>
      <c r="F69" s="6"/>
      <c r="G69" s="33">
        <f t="shared" si="1"/>
        <v>3.8065291143006881E-5</v>
      </c>
      <c r="H69" s="30">
        <v>38.065291143006881</v>
      </c>
      <c r="I69" s="4">
        <v>252</v>
      </c>
      <c r="J69" s="5">
        <v>29.339790073042519</v>
      </c>
      <c r="K69" s="4">
        <v>2</v>
      </c>
      <c r="L69" s="7">
        <v>2.9271862422246608E-2</v>
      </c>
    </row>
    <row r="70" spans="1:12" x14ac:dyDescent="0.2">
      <c r="A70" s="3" t="s">
        <v>22</v>
      </c>
      <c r="B70" s="4" t="s">
        <v>15</v>
      </c>
      <c r="C70" s="5">
        <v>0</v>
      </c>
      <c r="D70" s="5">
        <v>0.21881838074398249</v>
      </c>
      <c r="E70" s="5"/>
      <c r="F70" s="6"/>
      <c r="G70" s="33">
        <f t="shared" si="1"/>
        <v>1.0016274607576281E-5</v>
      </c>
      <c r="H70" s="30">
        <v>10.01627460757628</v>
      </c>
      <c r="I70" s="4">
        <v>252</v>
      </c>
      <c r="J70" s="5">
        <v>29.339790073042519</v>
      </c>
      <c r="K70" s="4">
        <v>2</v>
      </c>
      <c r="L70" s="7">
        <v>2.904869096963059E-2</v>
      </c>
    </row>
    <row r="71" spans="1:12" x14ac:dyDescent="0.2">
      <c r="A71" s="3" t="s">
        <v>23</v>
      </c>
      <c r="B71" s="4" t="s">
        <v>15</v>
      </c>
      <c r="C71" s="5">
        <v>1.4716703458425309E-2</v>
      </c>
      <c r="D71" s="5">
        <v>0</v>
      </c>
      <c r="E71" s="5"/>
      <c r="F71" s="6"/>
      <c r="G71" s="33">
        <f t="shared" si="1"/>
        <v>0</v>
      </c>
      <c r="H71" s="30">
        <v>0</v>
      </c>
      <c r="I71" s="4">
        <v>252</v>
      </c>
      <c r="J71" s="5">
        <v>29.339790073042519</v>
      </c>
      <c r="K71" s="4">
        <v>0</v>
      </c>
      <c r="L71" s="7">
        <v>0</v>
      </c>
    </row>
    <row r="72" spans="1:12" x14ac:dyDescent="0.2">
      <c r="A72" s="3" t="s">
        <v>24</v>
      </c>
      <c r="B72" s="4" t="s">
        <v>15</v>
      </c>
      <c r="C72" s="5">
        <v>0</v>
      </c>
      <c r="D72" s="5">
        <v>0</v>
      </c>
      <c r="E72" s="5"/>
      <c r="F72" s="6"/>
      <c r="G72" s="33">
        <f t="shared" si="1"/>
        <v>6.6678918443079457E-5</v>
      </c>
      <c r="H72" s="30">
        <v>66.678918443079453</v>
      </c>
      <c r="I72" s="4">
        <v>252</v>
      </c>
      <c r="J72" s="5">
        <v>29.339790073042519</v>
      </c>
      <c r="K72" s="4">
        <v>11</v>
      </c>
      <c r="L72" s="7">
        <v>0.16170525542080119</v>
      </c>
    </row>
    <row r="73" spans="1:12" ht="16" thickBot="1" x14ac:dyDescent="0.25">
      <c r="A73" s="22" t="s">
        <v>25</v>
      </c>
      <c r="B73" s="23" t="s">
        <v>15</v>
      </c>
      <c r="C73" s="24">
        <v>0.1125870723401533</v>
      </c>
      <c r="D73" s="24">
        <v>0.49217384535627767</v>
      </c>
      <c r="E73" s="24">
        <v>37.515723654376806</v>
      </c>
      <c r="F73" s="25">
        <v>0.25241591285387233</v>
      </c>
      <c r="G73" s="25">
        <f t="shared" si="1"/>
        <v>6.7282698630397866E-3</v>
      </c>
      <c r="H73" s="31">
        <v>6728.2698630397863</v>
      </c>
      <c r="I73" s="23">
        <v>252</v>
      </c>
      <c r="J73" s="24">
        <v>29.339790073042519</v>
      </c>
      <c r="K73" s="23">
        <v>204</v>
      </c>
      <c r="L73" s="26">
        <v>6.9150127704805007</v>
      </c>
    </row>
    <row r="74" spans="1:12" x14ac:dyDescent="0.2">
      <c r="A74" s="13" t="s">
        <v>3</v>
      </c>
      <c r="B74" s="14" t="s">
        <v>16</v>
      </c>
      <c r="C74" s="15">
        <v>148.56040216839989</v>
      </c>
      <c r="D74" s="15">
        <v>250.4675134468236</v>
      </c>
      <c r="E74" s="15">
        <v>13.15441419874557</v>
      </c>
      <c r="F74" s="16">
        <v>5.7933647685695012E-2</v>
      </c>
      <c r="G74" s="33">
        <f t="shared" si="1"/>
        <v>4.404122206462047E-3</v>
      </c>
      <c r="H74" s="29">
        <v>4404.122206462047</v>
      </c>
      <c r="I74" s="14">
        <v>12176</v>
      </c>
      <c r="J74" s="15">
        <v>8.699092621896348</v>
      </c>
      <c r="K74" s="14">
        <v>2448</v>
      </c>
      <c r="L74" s="17">
        <v>371.75033066006091</v>
      </c>
    </row>
    <row r="75" spans="1:12" x14ac:dyDescent="0.2">
      <c r="A75" s="3" t="s">
        <v>21</v>
      </c>
      <c r="B75" s="4" t="s">
        <v>16</v>
      </c>
      <c r="C75" s="5">
        <v>31.864615137093029</v>
      </c>
      <c r="D75" s="5">
        <v>33.969672372010187</v>
      </c>
      <c r="E75" s="5">
        <v>10.94570200089389</v>
      </c>
      <c r="F75" s="6">
        <v>5.2382505747973823E-3</v>
      </c>
      <c r="G75" s="33">
        <f t="shared" si="1"/>
        <v>4.7856689085538738E-4</v>
      </c>
      <c r="H75" s="30">
        <v>478.56689085538738</v>
      </c>
      <c r="I75" s="4">
        <v>12176</v>
      </c>
      <c r="J75" s="5">
        <v>8.699092621896348</v>
      </c>
      <c r="K75" s="4">
        <v>380</v>
      </c>
      <c r="L75" s="7">
        <v>27.91621348555902</v>
      </c>
    </row>
    <row r="76" spans="1:12" x14ac:dyDescent="0.2">
      <c r="A76" s="3" t="s">
        <v>22</v>
      </c>
      <c r="B76" s="4" t="s">
        <v>16</v>
      </c>
      <c r="C76" s="5">
        <v>44.842065007082383</v>
      </c>
      <c r="D76" s="5">
        <v>77.7351082119051</v>
      </c>
      <c r="E76" s="5">
        <v>15.088702368469971</v>
      </c>
      <c r="F76" s="6">
        <v>4.1718021963100878E-2</v>
      </c>
      <c r="G76" s="33">
        <f t="shared" si="1"/>
        <v>2.7648515388756499E-3</v>
      </c>
      <c r="H76" s="30">
        <v>2764.85153887565</v>
      </c>
      <c r="I76" s="4">
        <v>12176</v>
      </c>
      <c r="J76" s="5">
        <v>8.699092621896348</v>
      </c>
      <c r="K76" s="4">
        <v>1677</v>
      </c>
      <c r="L76" s="7">
        <v>112.0025610291661</v>
      </c>
    </row>
    <row r="77" spans="1:12" x14ac:dyDescent="0.2">
      <c r="A77" s="3" t="s">
        <v>23</v>
      </c>
      <c r="B77" s="4" t="s">
        <v>16</v>
      </c>
      <c r="C77" s="5">
        <v>165.53208554841481</v>
      </c>
      <c r="D77" s="5">
        <v>156.9065502418778</v>
      </c>
      <c r="E77" s="5">
        <v>-0.93461216484694931</v>
      </c>
      <c r="F77" s="6">
        <v>-6.758428524737143E-3</v>
      </c>
      <c r="G77" s="33">
        <f t="shared" si="1"/>
        <v>7.2312653086897194E-3</v>
      </c>
      <c r="H77" s="30">
        <v>7231.2653086897189</v>
      </c>
      <c r="I77" s="4">
        <v>12176</v>
      </c>
      <c r="J77" s="5">
        <v>8.699092621896348</v>
      </c>
      <c r="K77" s="4">
        <v>1923</v>
      </c>
      <c r="L77" s="7">
        <v>385.12284977116599</v>
      </c>
    </row>
    <row r="78" spans="1:12" x14ac:dyDescent="0.2">
      <c r="A78" s="3" t="s">
        <v>24</v>
      </c>
      <c r="B78" s="4" t="s">
        <v>16</v>
      </c>
      <c r="C78" s="5">
        <v>272.75992953380199</v>
      </c>
      <c r="D78" s="5">
        <v>389.34615670093581</v>
      </c>
      <c r="E78" s="5">
        <v>8.9550439645090165</v>
      </c>
      <c r="F78" s="6">
        <v>4.2805584381604513E-2</v>
      </c>
      <c r="G78" s="33">
        <f t="shared" si="1"/>
        <v>4.7800529568870105E-3</v>
      </c>
      <c r="H78" s="30">
        <v>4780.0529568870106</v>
      </c>
      <c r="I78" s="4">
        <v>12176</v>
      </c>
      <c r="J78" s="5">
        <v>8.699092621896348</v>
      </c>
      <c r="K78" s="4">
        <v>4759</v>
      </c>
      <c r="L78" s="7">
        <v>569.11447431974159</v>
      </c>
    </row>
    <row r="79" spans="1:12" ht="16" thickBot="1" x14ac:dyDescent="0.25">
      <c r="A79" s="22" t="s">
        <v>25</v>
      </c>
      <c r="B79" s="23" t="s">
        <v>16</v>
      </c>
      <c r="C79" s="24">
        <v>197.3032472105003</v>
      </c>
      <c r="D79" s="24">
        <v>237.2915374852455</v>
      </c>
      <c r="E79" s="24">
        <v>4.985305363606586</v>
      </c>
      <c r="F79" s="25">
        <v>4.6953609656194807E-2</v>
      </c>
      <c r="G79" s="25">
        <f t="shared" si="1"/>
        <v>9.4184019295914384E-3</v>
      </c>
      <c r="H79" s="31">
        <v>9418.4019295914386</v>
      </c>
      <c r="I79" s="23">
        <v>12176</v>
      </c>
      <c r="J79" s="24">
        <v>8.699092621896348</v>
      </c>
      <c r="K79" s="23">
        <v>989</v>
      </c>
      <c r="L79" s="26">
        <v>263.85836392358232</v>
      </c>
    </row>
    <row r="80" spans="1:12" x14ac:dyDescent="0.2">
      <c r="A80" s="13" t="s">
        <v>3</v>
      </c>
      <c r="B80" s="14" t="s">
        <v>17</v>
      </c>
      <c r="C80" s="15">
        <v>1.458789204959883E-2</v>
      </c>
      <c r="D80" s="15">
        <v>7.2700836059614693E-2</v>
      </c>
      <c r="E80" s="15"/>
      <c r="F80" s="16"/>
      <c r="G80" s="33">
        <f t="shared" si="1"/>
        <v>8.7038203464394207E-5</v>
      </c>
      <c r="H80" s="29">
        <v>87.038203464394201</v>
      </c>
      <c r="I80" s="14">
        <v>417</v>
      </c>
      <c r="J80" s="15">
        <v>31.686823069842522</v>
      </c>
      <c r="K80" s="14">
        <v>14</v>
      </c>
      <c r="L80" s="17">
        <v>0.19880371205282951</v>
      </c>
    </row>
    <row r="81" spans="1:12" x14ac:dyDescent="0.2">
      <c r="A81" s="3" t="s">
        <v>21</v>
      </c>
      <c r="B81" s="4" t="s">
        <v>17</v>
      </c>
      <c r="C81" s="5">
        <v>1.6504918465702779E-2</v>
      </c>
      <c r="D81" s="5">
        <v>0.1004825660032783</v>
      </c>
      <c r="E81" s="5"/>
      <c r="F81" s="6"/>
      <c r="G81" s="33">
        <f t="shared" si="1"/>
        <v>1.6846722412642142E-5</v>
      </c>
      <c r="H81" s="30">
        <v>16.846722412642141</v>
      </c>
      <c r="I81" s="4">
        <v>417</v>
      </c>
      <c r="J81" s="5">
        <v>31.686823069842522</v>
      </c>
      <c r="K81" s="4">
        <v>2</v>
      </c>
      <c r="L81" s="7">
        <v>2.619309550002619E-2</v>
      </c>
    </row>
    <row r="82" spans="1:12" x14ac:dyDescent="0.2">
      <c r="A82" s="3" t="s">
        <v>22</v>
      </c>
      <c r="B82" s="4" t="s">
        <v>17</v>
      </c>
      <c r="C82" s="5">
        <v>7.2764399632125831E-2</v>
      </c>
      <c r="D82" s="5">
        <v>0.24748544603903611</v>
      </c>
      <c r="E82" s="5"/>
      <c r="F82" s="6"/>
      <c r="G82" s="33">
        <f t="shared" si="1"/>
        <v>3.830597060936837E-5</v>
      </c>
      <c r="H82" s="30">
        <v>38.305970609368373</v>
      </c>
      <c r="I82" s="4">
        <v>417</v>
      </c>
      <c r="J82" s="5">
        <v>31.686823069842522</v>
      </c>
      <c r="K82" s="4">
        <v>14</v>
      </c>
      <c r="L82" s="7">
        <v>0.2033726185736697</v>
      </c>
    </row>
    <row r="83" spans="1:12" x14ac:dyDescent="0.2">
      <c r="A83" s="3" t="s">
        <v>23</v>
      </c>
      <c r="B83" s="4" t="s">
        <v>17</v>
      </c>
      <c r="C83" s="5">
        <v>8.6036112526178751E-2</v>
      </c>
      <c r="D83" s="5">
        <v>0.69534058472365423</v>
      </c>
      <c r="E83" s="5"/>
      <c r="F83" s="6"/>
      <c r="G83" s="33">
        <f t="shared" si="1"/>
        <v>1.6635742218077179E-3</v>
      </c>
      <c r="H83" s="30">
        <v>1663.574221807718</v>
      </c>
      <c r="I83" s="4">
        <v>417</v>
      </c>
      <c r="J83" s="5">
        <v>31.686823069842522</v>
      </c>
      <c r="K83" s="4">
        <v>111</v>
      </c>
      <c r="L83" s="7">
        <v>1.9892407989739651</v>
      </c>
    </row>
    <row r="84" spans="1:12" x14ac:dyDescent="0.2">
      <c r="A84" s="3" t="s">
        <v>24</v>
      </c>
      <c r="B84" s="4" t="s">
        <v>17</v>
      </c>
      <c r="C84" s="5">
        <v>0.1589547703586415</v>
      </c>
      <c r="D84" s="5">
        <v>0.40377157634009508</v>
      </c>
      <c r="E84" s="5">
        <v>25.852517987410611</v>
      </c>
      <c r="F84" s="6">
        <v>2.8803189114512289E-3</v>
      </c>
      <c r="G84" s="33">
        <f t="shared" si="1"/>
        <v>1.1141347673962971E-4</v>
      </c>
      <c r="H84" s="30">
        <v>111.4134767396297</v>
      </c>
      <c r="I84" s="4">
        <v>417</v>
      </c>
      <c r="J84" s="5">
        <v>31.686823069842522</v>
      </c>
      <c r="K84" s="4">
        <v>38</v>
      </c>
      <c r="L84" s="7">
        <v>0.55233690151901882</v>
      </c>
    </row>
    <row r="85" spans="1:12" ht="16" thickBot="1" x14ac:dyDescent="0.25">
      <c r="A85" s="22" t="s">
        <v>25</v>
      </c>
      <c r="B85" s="23" t="s">
        <v>17</v>
      </c>
      <c r="C85" s="24">
        <v>1.8665262392393569</v>
      </c>
      <c r="D85" s="24">
        <v>12.722409617301061</v>
      </c>
      <c r="E85" s="24">
        <v>48.283880376842369</v>
      </c>
      <c r="F85" s="25">
        <v>9.7054927153778961E-2</v>
      </c>
      <c r="G85" s="25">
        <f t="shared" si="1"/>
        <v>2.0100896281800892E-3</v>
      </c>
      <c r="H85" s="31">
        <v>2010.089628180089</v>
      </c>
      <c r="I85" s="23">
        <v>417</v>
      </c>
      <c r="J85" s="24">
        <v>31.686823069842522</v>
      </c>
      <c r="K85" s="23">
        <v>238</v>
      </c>
      <c r="L85" s="26">
        <v>7.4313896469629226</v>
      </c>
    </row>
    <row r="86" spans="1:12" x14ac:dyDescent="0.2">
      <c r="A86" s="13" t="s">
        <v>3</v>
      </c>
      <c r="B86" s="14" t="s">
        <v>18</v>
      </c>
      <c r="C86" s="15">
        <v>12.601063442529529</v>
      </c>
      <c r="D86" s="15">
        <v>15.037376623224789</v>
      </c>
      <c r="E86" s="15">
        <v>4.4895227255811951</v>
      </c>
      <c r="F86" s="16">
        <v>9.0879762227142225E-4</v>
      </c>
      <c r="G86" s="33">
        <f t="shared" si="1"/>
        <v>2.024263330026407E-4</v>
      </c>
      <c r="H86" s="29">
        <v>202.42633300264069</v>
      </c>
      <c r="I86" s="14">
        <v>1209</v>
      </c>
      <c r="J86" s="15">
        <v>8.6677586179604109</v>
      </c>
      <c r="K86" s="14">
        <v>321</v>
      </c>
      <c r="L86" s="17">
        <v>25.702826482886881</v>
      </c>
    </row>
    <row r="87" spans="1:12" x14ac:dyDescent="0.2">
      <c r="A87" s="3" t="s">
        <v>21</v>
      </c>
      <c r="B87" s="4" t="s">
        <v>18</v>
      </c>
      <c r="C87" s="5">
        <v>4.2044834912223008</v>
      </c>
      <c r="D87" s="5">
        <v>3.6379262683251992</v>
      </c>
      <c r="E87" s="5">
        <v>1.224294029874591</v>
      </c>
      <c r="F87" s="6">
        <v>2.4325244618467001E-5</v>
      </c>
      <c r="G87" s="33">
        <f t="shared" si="1"/>
        <v>1.986879297366069E-5</v>
      </c>
      <c r="H87" s="30">
        <v>19.868792973660689</v>
      </c>
      <c r="I87" s="4">
        <v>1209</v>
      </c>
      <c r="J87" s="5">
        <v>8.6677586179604109</v>
      </c>
      <c r="K87" s="4">
        <v>36</v>
      </c>
      <c r="L87" s="7">
        <v>2.6491526395142042</v>
      </c>
    </row>
    <row r="88" spans="1:12" x14ac:dyDescent="0.2">
      <c r="A88" s="3" t="s">
        <v>22</v>
      </c>
      <c r="B88" s="4" t="s">
        <v>18</v>
      </c>
      <c r="C88" s="5">
        <v>5.013661954829427</v>
      </c>
      <c r="D88" s="5">
        <v>8.1347241388908067</v>
      </c>
      <c r="E88" s="5">
        <v>12.224387843904029</v>
      </c>
      <c r="F88" s="6">
        <v>2.060082688564605E-3</v>
      </c>
      <c r="G88" s="33">
        <f t="shared" si="1"/>
        <v>1.6852235996356359E-4</v>
      </c>
      <c r="H88" s="30">
        <v>168.52235996356359</v>
      </c>
      <c r="I88" s="4">
        <v>1209</v>
      </c>
      <c r="J88" s="5">
        <v>8.6677586179604109</v>
      </c>
      <c r="K88" s="4">
        <v>225</v>
      </c>
      <c r="L88" s="7">
        <v>14.809468953356269</v>
      </c>
    </row>
    <row r="89" spans="1:12" x14ac:dyDescent="0.2">
      <c r="A89" s="3" t="s">
        <v>23</v>
      </c>
      <c r="B89" s="4" t="s">
        <v>18</v>
      </c>
      <c r="C89" s="5">
        <v>6.3541039512022328</v>
      </c>
      <c r="D89" s="5">
        <v>7.3717376446715592</v>
      </c>
      <c r="E89" s="5">
        <v>3.9791313999281619</v>
      </c>
      <c r="F89" s="6">
        <v>5.5424226824248512E-4</v>
      </c>
      <c r="G89" s="33">
        <f t="shared" si="1"/>
        <v>1.3928724953704501E-4</v>
      </c>
      <c r="H89" s="30">
        <v>139.287249537045</v>
      </c>
      <c r="I89" s="4">
        <v>1209</v>
      </c>
      <c r="J89" s="5">
        <v>8.6677586179604109</v>
      </c>
      <c r="K89" s="4">
        <v>170</v>
      </c>
      <c r="L89" s="7">
        <v>7.1171804073495979</v>
      </c>
    </row>
    <row r="90" spans="1:12" x14ac:dyDescent="0.2">
      <c r="A90" s="3" t="s">
        <v>24</v>
      </c>
      <c r="B90" s="4" t="s">
        <v>18</v>
      </c>
      <c r="C90" s="5">
        <v>7.088970367784631</v>
      </c>
      <c r="D90" s="5">
        <v>7.6159198856964272</v>
      </c>
      <c r="E90" s="5">
        <v>3.2877601524190232</v>
      </c>
      <c r="F90" s="6">
        <v>3.7776689834189661E-4</v>
      </c>
      <c r="G90" s="33">
        <f t="shared" si="1"/>
        <v>1.14900990592014E-4</v>
      </c>
      <c r="H90" s="30">
        <v>114.900990592014</v>
      </c>
      <c r="I90" s="4">
        <v>1209</v>
      </c>
      <c r="J90" s="5">
        <v>8.6677586179604109</v>
      </c>
      <c r="K90" s="4">
        <v>151</v>
      </c>
      <c r="L90" s="7">
        <v>8.7428905806271953</v>
      </c>
    </row>
    <row r="91" spans="1:12" ht="16" thickBot="1" x14ac:dyDescent="0.25">
      <c r="A91" s="22" t="s">
        <v>25</v>
      </c>
      <c r="B91" s="23" t="s">
        <v>18</v>
      </c>
      <c r="C91" s="24">
        <v>12.828646587617349</v>
      </c>
      <c r="D91" s="24">
        <v>31.20772926187983</v>
      </c>
      <c r="E91" s="24">
        <v>26.801455556055458</v>
      </c>
      <c r="F91" s="25">
        <v>2.071266431613366E-2</v>
      </c>
      <c r="G91" s="25">
        <f t="shared" si="1"/>
        <v>7.7281863564510349E-4</v>
      </c>
      <c r="H91" s="31">
        <v>772.81863564510354</v>
      </c>
      <c r="I91" s="23">
        <v>1209</v>
      </c>
      <c r="J91" s="24">
        <v>8.6677586179604109</v>
      </c>
      <c r="K91" s="23">
        <v>306</v>
      </c>
      <c r="L91" s="26">
        <v>30.390253667138619</v>
      </c>
    </row>
    <row r="92" spans="1:12" x14ac:dyDescent="0.2">
      <c r="A92" s="13" t="s">
        <v>3</v>
      </c>
      <c r="B92" s="14" t="s">
        <v>19</v>
      </c>
      <c r="C92" s="15">
        <v>0.1181310726847259</v>
      </c>
      <c r="D92" s="15">
        <v>0.14540167211922941</v>
      </c>
      <c r="E92" s="15"/>
      <c r="F92" s="16"/>
      <c r="G92" s="33">
        <f t="shared" si="1"/>
        <v>6.031894064424203E-5</v>
      </c>
      <c r="H92" s="29">
        <v>60.318940644242033</v>
      </c>
      <c r="I92" s="14">
        <v>466</v>
      </c>
      <c r="J92" s="15">
        <v>-6.2940889113413014</v>
      </c>
      <c r="K92" s="14">
        <v>5</v>
      </c>
      <c r="L92" s="17">
        <v>7.1487420387935041E-2</v>
      </c>
    </row>
    <row r="93" spans="1:12" x14ac:dyDescent="0.2">
      <c r="A93" s="3" t="s">
        <v>21</v>
      </c>
      <c r="B93" s="4" t="s">
        <v>19</v>
      </c>
      <c r="C93" s="5">
        <v>3.837136026640513</v>
      </c>
      <c r="D93" s="5">
        <v>1.108492916499938</v>
      </c>
      <c r="E93" s="5">
        <v>-29.58635197240708</v>
      </c>
      <c r="F93" s="6">
        <v>-8.5378522419077466E-2</v>
      </c>
      <c r="G93" s="33">
        <f t="shared" si="1"/>
        <v>2.8857401040420067E-3</v>
      </c>
      <c r="H93" s="30">
        <v>2885.7401040420068</v>
      </c>
      <c r="I93" s="4">
        <v>466</v>
      </c>
      <c r="J93" s="5">
        <v>-6.2940889113413014</v>
      </c>
      <c r="K93" s="4">
        <v>188</v>
      </c>
      <c r="L93" s="7">
        <v>2.65012309604804</v>
      </c>
    </row>
    <row r="94" spans="1:12" x14ac:dyDescent="0.2">
      <c r="A94" s="3" t="s">
        <v>22</v>
      </c>
      <c r="B94" s="4" t="s">
        <v>19</v>
      </c>
      <c r="C94" s="5">
        <v>0.11632189102354459</v>
      </c>
      <c r="D94" s="5">
        <v>0.1166393641911094</v>
      </c>
      <c r="E94" s="5"/>
      <c r="F94" s="6"/>
      <c r="G94" s="33">
        <f t="shared" si="1"/>
        <v>5.7204740680943933E-4</v>
      </c>
      <c r="H94" s="30">
        <v>572.04740680943928</v>
      </c>
      <c r="I94" s="4">
        <v>466</v>
      </c>
      <c r="J94" s="5">
        <v>-6.2940889113413014</v>
      </c>
      <c r="K94" s="4">
        <v>39</v>
      </c>
      <c r="L94" s="7">
        <v>0.56706845791355853</v>
      </c>
    </row>
    <row r="95" spans="1:12" x14ac:dyDescent="0.2">
      <c r="A95" s="3" t="s">
        <v>23</v>
      </c>
      <c r="B95" s="4" t="s">
        <v>19</v>
      </c>
      <c r="C95" s="5">
        <v>2.093168053432954</v>
      </c>
      <c r="D95" s="5">
        <v>3.2369533838456812</v>
      </c>
      <c r="E95" s="5"/>
      <c r="F95" s="6"/>
      <c r="G95" s="33">
        <f t="shared" si="1"/>
        <v>1.789977407626019E-3</v>
      </c>
      <c r="H95" s="30">
        <v>1789.9774076260189</v>
      </c>
      <c r="I95" s="4">
        <v>466</v>
      </c>
      <c r="J95" s="5">
        <v>-6.2940889113413014</v>
      </c>
      <c r="K95" s="4">
        <v>128</v>
      </c>
      <c r="L95" s="7">
        <v>2.1865170046421909</v>
      </c>
    </row>
    <row r="96" spans="1:12" x14ac:dyDescent="0.2">
      <c r="A96" s="3" t="s">
        <v>24</v>
      </c>
      <c r="B96" s="4" t="s">
        <v>19</v>
      </c>
      <c r="C96" s="5">
        <v>0.5811014769346653</v>
      </c>
      <c r="D96" s="5">
        <v>0.32557328205046759</v>
      </c>
      <c r="E96" s="5">
        <v>0.9541741551571441</v>
      </c>
      <c r="F96" s="6">
        <v>3.0713824320220359E-4</v>
      </c>
      <c r="G96" s="33">
        <f t="shared" si="1"/>
        <v>3.2188908234642043E-4</v>
      </c>
      <c r="H96" s="30">
        <v>321.88908234642042</v>
      </c>
      <c r="I96" s="4">
        <v>466</v>
      </c>
      <c r="J96" s="5">
        <v>-6.2940889113413014</v>
      </c>
      <c r="K96" s="4">
        <v>23</v>
      </c>
      <c r="L96" s="7">
        <v>0.3366506406487787</v>
      </c>
    </row>
    <row r="97" spans="1:12" ht="16" thickBot="1" x14ac:dyDescent="0.25">
      <c r="A97" s="22" t="s">
        <v>25</v>
      </c>
      <c r="B97" s="23" t="s">
        <v>19</v>
      </c>
      <c r="C97" s="24">
        <v>6.0851275596747731</v>
      </c>
      <c r="D97" s="24">
        <v>5.7560112450045606</v>
      </c>
      <c r="E97" s="24">
        <v>1.0557629864195599</v>
      </c>
      <c r="F97" s="25">
        <v>3.0844793876583939E-3</v>
      </c>
      <c r="G97" s="25">
        <f t="shared" si="1"/>
        <v>2.921564240586687E-3</v>
      </c>
      <c r="H97" s="31">
        <v>2921.564240586687</v>
      </c>
      <c r="I97" s="23">
        <v>466</v>
      </c>
      <c r="J97" s="24">
        <v>-6.2940889113413014</v>
      </c>
      <c r="K97" s="23">
        <v>83</v>
      </c>
      <c r="L97" s="26">
        <v>2.6339247050522849</v>
      </c>
    </row>
    <row r="98" spans="1:12" x14ac:dyDescent="0.2">
      <c r="A98" s="13" t="s">
        <v>3</v>
      </c>
      <c r="B98" s="14" t="s">
        <v>20</v>
      </c>
      <c r="C98" s="15">
        <v>40.784771159787368</v>
      </c>
      <c r="D98" s="15">
        <v>42.089146183492069</v>
      </c>
      <c r="E98" s="15">
        <v>1.4416091706516649</v>
      </c>
      <c r="F98" s="16">
        <v>9.9566590535353082E-4</v>
      </c>
      <c r="G98" s="33">
        <f t="shared" si="1"/>
        <v>6.9066285483148661E-4</v>
      </c>
      <c r="H98" s="29">
        <v>690.66285483148658</v>
      </c>
      <c r="I98" s="14">
        <v>3386</v>
      </c>
      <c r="J98" s="15">
        <v>2.211389536559881</v>
      </c>
      <c r="K98" s="14">
        <v>437</v>
      </c>
      <c r="L98" s="17">
        <v>38.898569523950563</v>
      </c>
    </row>
    <row r="99" spans="1:12" x14ac:dyDescent="0.2">
      <c r="A99" s="3" t="s">
        <v>21</v>
      </c>
      <c r="B99" s="4" t="s">
        <v>20</v>
      </c>
      <c r="C99" s="5">
        <v>46.621805598617748</v>
      </c>
      <c r="D99" s="5">
        <v>36.141533288230981</v>
      </c>
      <c r="E99" s="5">
        <v>-4.169604078902954</v>
      </c>
      <c r="F99" s="6">
        <v>-4.5617546931906354E-3</v>
      </c>
      <c r="G99" s="33">
        <f t="shared" si="1"/>
        <v>1.0940498442698319E-3</v>
      </c>
      <c r="H99" s="30">
        <v>1094.049844269832</v>
      </c>
      <c r="I99" s="4">
        <v>3386</v>
      </c>
      <c r="J99" s="5">
        <v>2.211389536559881</v>
      </c>
      <c r="K99" s="4">
        <v>590</v>
      </c>
      <c r="L99" s="7">
        <v>43.366711479372299</v>
      </c>
    </row>
    <row r="100" spans="1:12" x14ac:dyDescent="0.2">
      <c r="A100" s="3" t="s">
        <v>22</v>
      </c>
      <c r="B100" s="4" t="s">
        <v>20</v>
      </c>
      <c r="C100" s="5">
        <v>14.262963636395041</v>
      </c>
      <c r="D100" s="5">
        <v>20.416056497275161</v>
      </c>
      <c r="E100" s="5">
        <v>10.02196262159776</v>
      </c>
      <c r="F100" s="6">
        <v>1.091375501918625E-2</v>
      </c>
      <c r="G100" s="33">
        <f t="shared" si="1"/>
        <v>1.0889838079885311E-3</v>
      </c>
      <c r="H100" s="30">
        <v>1088.983807988531</v>
      </c>
      <c r="I100" s="4">
        <v>3386</v>
      </c>
      <c r="J100" s="5">
        <v>2.211389536559881</v>
      </c>
      <c r="K100" s="4">
        <v>609</v>
      </c>
      <c r="L100" s="7">
        <v>42.166460047745467</v>
      </c>
    </row>
    <row r="101" spans="1:12" x14ac:dyDescent="0.2">
      <c r="A101" s="3" t="s">
        <v>23</v>
      </c>
      <c r="B101" s="4" t="s">
        <v>20</v>
      </c>
      <c r="C101" s="5">
        <v>154.08537864913919</v>
      </c>
      <c r="D101" s="5">
        <v>133.48269254794349</v>
      </c>
      <c r="E101" s="5">
        <v>-3.43186123925009</v>
      </c>
      <c r="F101" s="6">
        <v>-5.4080944873790863E-3</v>
      </c>
      <c r="G101" s="33">
        <f t="shared" si="1"/>
        <v>1.575848820904202E-3</v>
      </c>
      <c r="H101" s="30">
        <v>1575.8488209042021</v>
      </c>
      <c r="I101" s="4">
        <v>3386</v>
      </c>
      <c r="J101" s="5">
        <v>2.211389536559881</v>
      </c>
      <c r="K101" s="4">
        <v>440</v>
      </c>
      <c r="L101" s="7">
        <v>89.449991855437588</v>
      </c>
    </row>
    <row r="102" spans="1:12" x14ac:dyDescent="0.2">
      <c r="A102" s="3" t="s">
        <v>24</v>
      </c>
      <c r="B102" s="4" t="s">
        <v>20</v>
      </c>
      <c r="C102" s="5">
        <v>52.927262726750797</v>
      </c>
      <c r="D102" s="5">
        <v>59.994596166909623</v>
      </c>
      <c r="E102" s="5">
        <v>3.513357078445968</v>
      </c>
      <c r="F102" s="6">
        <v>3.598401191858466E-3</v>
      </c>
      <c r="G102" s="33">
        <f t="shared" si="1"/>
        <v>1.0242059407892909E-3</v>
      </c>
      <c r="H102" s="30">
        <v>1024.2059407892909</v>
      </c>
      <c r="I102" s="4">
        <v>3386</v>
      </c>
      <c r="J102" s="5">
        <v>2.211389536559881</v>
      </c>
      <c r="K102" s="4">
        <v>735</v>
      </c>
      <c r="L102" s="7">
        <v>51.019905061342612</v>
      </c>
    </row>
    <row r="103" spans="1:12" ht="16" thickBot="1" x14ac:dyDescent="0.25">
      <c r="A103" s="8" t="s">
        <v>25</v>
      </c>
      <c r="B103" s="9" t="s">
        <v>20</v>
      </c>
      <c r="C103" s="10">
        <v>276.31201863260992</v>
      </c>
      <c r="D103" s="10">
        <v>339.28515912588801</v>
      </c>
      <c r="E103" s="10">
        <v>5.8928736668169366</v>
      </c>
      <c r="F103" s="11">
        <v>4.4707187036301409E-2</v>
      </c>
      <c r="G103" s="11">
        <f t="shared" si="1"/>
        <v>7.586652890261298E-3</v>
      </c>
      <c r="H103" s="32">
        <v>7586.6528902612981</v>
      </c>
      <c r="I103" s="9">
        <v>3386</v>
      </c>
      <c r="J103" s="10">
        <v>2.211389536559881</v>
      </c>
      <c r="K103" s="9">
        <v>575</v>
      </c>
      <c r="L103" s="12">
        <v>186.9621519444747</v>
      </c>
    </row>
    <row r="104" spans="1:12" x14ac:dyDescent="0.2">
      <c r="H104" s="28"/>
    </row>
  </sheetData>
  <pageMargins left="0.7" right="0.7" top="0.75" bottom="0.75" header="0.3" footer="0.3"/>
  <pageSetup orientation="landscape" horizontalDpi="0" verticalDpi="0"/>
  <headerFooter>
    <oddHeader>&amp;L&amp;"Calibri,Regular"&amp;K000000&amp;F&amp;R&amp;"Calibri,Regular"&amp;K000000&amp;D</oddHeader>
    <oddFooter>Page &amp;P of &amp;N</oddFooter>
  </headerFooter>
  <rowBreaks count="3" manualBreakCount="3">
    <brk id="31" max="16383" man="1"/>
    <brk id="61" max="16383" man="1"/>
    <brk id="9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B5EA1-1ACF-6543-B978-EFD66D9520F5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 (2)</vt:lpstr>
      <vt:lpstr>Sheet1</vt:lpstr>
      <vt:lpstr>Sheet1 (3)</vt:lpstr>
      <vt:lpstr>Sheet4</vt:lpstr>
      <vt:lpstr>'Sheet1 (3)'!Print_Area</vt:lpstr>
      <vt:lpstr>'Sheet1 (3)'!Print_Titles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Allison Adams</cp:lastModifiedBy>
  <cp:lastPrinted>2023-07-04T22:43:19Z</cp:lastPrinted>
  <dcterms:created xsi:type="dcterms:W3CDTF">2023-07-04T03:37:56Z</dcterms:created>
  <dcterms:modified xsi:type="dcterms:W3CDTF">2023-07-11T20:40:08Z</dcterms:modified>
</cp:coreProperties>
</file>