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Documents/Thesis/Microplankton/R Work/MicroplanktonAnalysis/data/FinalAnalysis/"/>
    </mc:Choice>
  </mc:AlternateContent>
  <xr:revisionPtr revIDLastSave="0" documentId="13_ncr:1_{9202AE3C-D366-8C42-BB30-5B21BAD7FF3E}" xr6:coauthVersionLast="47" xr6:coauthVersionMax="47" xr10:uidLastSave="{00000000-0000-0000-0000-000000000000}"/>
  <bookViews>
    <workbookView xWindow="0" yWindow="500" windowWidth="24580" windowHeight="15500" activeTab="12" xr2:uid="{00000000-000D-0000-FFFF-FFFF00000000}"/>
  </bookViews>
  <sheets>
    <sheet name="Sheet1" sheetId="1" r:id="rId1"/>
    <sheet name="Sheet3" sheetId="16" r:id="rId2"/>
    <sheet name="IR order" sheetId="12" r:id="rId3"/>
    <sheet name="Sheet1 (2)" sheetId="3" r:id="rId4"/>
    <sheet name="CR Ranks" sheetId="13" r:id="rId5"/>
    <sheet name="Sheet2" sheetId="15" r:id="rId6"/>
    <sheet name="Irbio Ranks" sheetId="14" r:id="rId7"/>
    <sheet name="Sheet11" sheetId="11" r:id="rId8"/>
    <sheet name="LSZ2" sheetId="2" r:id="rId9"/>
    <sheet name="SJR1" sheetId="4" r:id="rId10"/>
    <sheet name="SJR2" sheetId="6" r:id="rId11"/>
    <sheet name="WLD2" sheetId="7" r:id="rId12"/>
    <sheet name="YBP1" sheetId="8" r:id="rId13"/>
    <sheet name="YBP2" sheetId="9" r:id="rId14"/>
  </sheets>
  <definedNames>
    <definedName name="_xlnm.Print_Area" localSheetId="4">'CR Ranks'!$T$1:$AB$24</definedName>
    <definedName name="_xlnm.Print_Area" localSheetId="6">'Irbio Ranks'!$J$1:$Q$24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6" l="1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2" i="16"/>
  <c r="AB19" i="13"/>
  <c r="AB22" i="13"/>
  <c r="AB14" i="13"/>
  <c r="AB11" i="13"/>
  <c r="AB13" i="13"/>
  <c r="AB18" i="13"/>
  <c r="AB21" i="13"/>
  <c r="AB20" i="13"/>
  <c r="AB15" i="13"/>
  <c r="AB10" i="13"/>
  <c r="AB9" i="13"/>
  <c r="AB24" i="13"/>
  <c r="AB17" i="13"/>
  <c r="AB16" i="13"/>
  <c r="AB23" i="13"/>
  <c r="AB12" i="13"/>
  <c r="AB8" i="13"/>
  <c r="Q15" i="14"/>
  <c r="Q19" i="14"/>
  <c r="Q20" i="14"/>
  <c r="Q13" i="14"/>
  <c r="Q11" i="14"/>
  <c r="Q16" i="14"/>
  <c r="Q17" i="14"/>
  <c r="Q24" i="14"/>
  <c r="Q14" i="14"/>
  <c r="Q10" i="14"/>
  <c r="Q8" i="14"/>
  <c r="Q23" i="14"/>
  <c r="Q18" i="14"/>
  <c r="Q21" i="14"/>
  <c r="Q22" i="14"/>
  <c r="Q12" i="14"/>
  <c r="Q9" i="14"/>
  <c r="H12" i="14"/>
  <c r="H13" i="14"/>
  <c r="H24" i="14"/>
  <c r="H23" i="14"/>
  <c r="H22" i="14"/>
  <c r="H21" i="14"/>
  <c r="H20" i="14"/>
  <c r="H19" i="14"/>
  <c r="H18" i="14"/>
  <c r="H17" i="14"/>
  <c r="H16" i="14"/>
  <c r="H15" i="14"/>
  <c r="H14" i="14"/>
  <c r="H11" i="14"/>
  <c r="H10" i="14"/>
  <c r="H9" i="14"/>
  <c r="H8" i="14"/>
  <c r="I12" i="13"/>
  <c r="I13" i="13"/>
  <c r="R24" i="13"/>
  <c r="I24" i="13"/>
  <c r="R23" i="13"/>
  <c r="I23" i="13"/>
  <c r="R22" i="13"/>
  <c r="I22" i="13"/>
  <c r="R21" i="13"/>
  <c r="I21" i="13"/>
  <c r="R20" i="13"/>
  <c r="I20" i="13"/>
  <c r="R19" i="13"/>
  <c r="I19" i="13"/>
  <c r="R18" i="13"/>
  <c r="I18" i="13"/>
  <c r="R17" i="13"/>
  <c r="I17" i="13"/>
  <c r="R16" i="13"/>
  <c r="I16" i="13"/>
  <c r="R15" i="13"/>
  <c r="I15" i="13"/>
  <c r="R14" i="13"/>
  <c r="I14" i="13"/>
  <c r="R11" i="13"/>
  <c r="I11" i="13"/>
  <c r="R10" i="13"/>
  <c r="I10" i="13"/>
  <c r="R9" i="13"/>
  <c r="I9" i="13"/>
  <c r="R8" i="13"/>
  <c r="I8" i="13"/>
</calcChain>
</file>

<file path=xl/sharedStrings.xml><?xml version="1.0" encoding="utf-8"?>
<sst xmlns="http://schemas.openxmlformats.org/spreadsheetml/2006/main" count="1257" uniqueCount="50">
  <si>
    <t>event</t>
  </si>
  <si>
    <t>group_size</t>
  </si>
  <si>
    <t>CrMNmlcd</t>
  </si>
  <si>
    <t>FRmnpgCcd</t>
  </si>
  <si>
    <t>FRmnUgCcd</t>
  </si>
  <si>
    <t>TotalCpmI</t>
  </si>
  <si>
    <t>pgCcellMn</t>
  </si>
  <si>
    <t>LSZ2</t>
  </si>
  <si>
    <t>CenDiaLg</t>
  </si>
  <si>
    <t>CenDiaSm</t>
  </si>
  <si>
    <t>ChlLg</t>
  </si>
  <si>
    <t>ChlSm</t>
  </si>
  <si>
    <t>ChnDiaLg</t>
  </si>
  <si>
    <t>ChnDiaSm</t>
  </si>
  <si>
    <t>CilLg</t>
  </si>
  <si>
    <t>CilSm</t>
  </si>
  <si>
    <t>CyanoLg</t>
  </si>
  <si>
    <t>CyanoSm</t>
  </si>
  <si>
    <t>DinoLg</t>
  </si>
  <si>
    <t>FlagLg</t>
  </si>
  <si>
    <t>FlagSm</t>
  </si>
  <si>
    <t>PenDiaLg</t>
  </si>
  <si>
    <t>PenDiaSm</t>
  </si>
  <si>
    <t>UnidLg</t>
  </si>
  <si>
    <t>UnidSm</t>
  </si>
  <si>
    <t>SJR1</t>
  </si>
  <si>
    <t>SJR2</t>
  </si>
  <si>
    <t>WLD2</t>
  </si>
  <si>
    <t>YBP1</t>
  </si>
  <si>
    <t>YBP2</t>
  </si>
  <si>
    <t>CR mean</t>
  </si>
  <si>
    <t>Cpm, Initials</t>
  </si>
  <si>
    <r>
      <t>pgC cell</t>
    </r>
    <r>
      <rPr>
        <vertAlign val="superscript"/>
        <sz val="11"/>
        <color theme="1"/>
        <rFont val="Calibri (Body)"/>
      </rPr>
      <t>-1</t>
    </r>
    <r>
      <rPr>
        <sz val="11"/>
        <color theme="1"/>
        <rFont val="Calibri"/>
        <family val="2"/>
        <scheme val="minor"/>
      </rPr>
      <t xml:space="preserve"> mean</t>
    </r>
  </si>
  <si>
    <t>Alpha</t>
  </si>
  <si>
    <t>High to Low</t>
  </si>
  <si>
    <r>
      <t>IR bio mn µgC d</t>
    </r>
    <r>
      <rPr>
        <vertAlign val="superscript"/>
        <sz val="11"/>
        <color theme="1"/>
        <rFont val="Calibri (Body)"/>
      </rPr>
      <t>-1</t>
    </r>
  </si>
  <si>
    <t>High GR</t>
  </si>
  <si>
    <t>Channel/Deep</t>
  </si>
  <si>
    <t>Ranking of Taxa Groups Clearance Rates from Highest to Lowest</t>
  </si>
  <si>
    <t>High Growth Rate</t>
  </si>
  <si>
    <t>Low Growth Rate</t>
  </si>
  <si>
    <t>channel/deep</t>
  </si>
  <si>
    <t>wetland/shallow</t>
  </si>
  <si>
    <t>pgC_cell_Mn</t>
  </si>
  <si>
    <t>Rank</t>
  </si>
  <si>
    <t>Note: 14 = Clearance rate of 0, 15 = negative clearance rate</t>
  </si>
  <si>
    <t>Ranking of Taxa Groups Ingestion Rates, Biomass, from Highest to Lowest</t>
  </si>
  <si>
    <t>Note: 14 = Ingestion rate of 0;   15 = negative clearance rate</t>
  </si>
  <si>
    <t>Taxa Group</t>
  </si>
  <si>
    <r>
      <t>mean µg C cell</t>
    </r>
    <r>
      <rPr>
        <b/>
        <vertAlign val="superscript"/>
        <sz val="11"/>
        <color theme="1"/>
        <rFont val="Calibri (Body)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</si>
</sst>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"/>
    </font>
    <font>
      <sz val="8"/>
      <name val="Calibri"/>
      <family val="2"/>
      <scheme val="minor"/>
    </font>
    <font>
      <vertAlign val="superscript"/>
      <sz val="11"/>
      <color theme="1"/>
      <name val="Calibri (Body)"/>
    </font>
    <font>
      <b/>
      <sz val="16"/>
      <color theme="1"/>
      <name val="Calibri (Body)"/>
    </font>
    <font>
      <sz val="11"/>
      <color rgb="FF000000"/>
      <name val="Calibri"/>
      <family val="2"/>
      <scheme val="minor"/>
    </font>
    <font>
      <sz val="12"/>
      <color theme="1"/>
      <name val="Calibri (Body)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theme="1"/>
      <name val="Calibri (Body)"/>
    </font>
  </fonts>
  <fills count="2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3F2CC"/>
        <bgColor indexed="64"/>
      </patternFill>
    </fill>
    <fill>
      <patternFill patternType="solid">
        <fgColor rgb="FFCFF3E6"/>
        <bgColor indexed="64"/>
      </patternFill>
    </fill>
    <fill>
      <patternFill patternType="solid">
        <fgColor rgb="FFE8F8E7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 style="dotted">
        <color auto="1"/>
      </right>
      <top/>
      <bottom style="slantDashDot">
        <color auto="1"/>
      </bottom>
      <diagonal/>
    </border>
    <border>
      <left style="dotted">
        <color auto="1"/>
      </left>
      <right style="dotted">
        <color auto="1"/>
      </right>
      <top/>
      <bottom style="slantDashDot">
        <color auto="1"/>
      </bottom>
      <diagonal/>
    </border>
    <border>
      <left style="dotted">
        <color auto="1"/>
      </left>
      <right/>
      <top/>
      <bottom style="slantDashDot">
        <color auto="1"/>
      </bottom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0" fontId="0" fillId="0" borderId="1" xfId="0" applyBorder="1" applyAlignment="1">
      <alignment wrapText="1"/>
    </xf>
    <xf numFmtId="0" fontId="6" fillId="0" borderId="0" xfId="0" applyFont="1"/>
    <xf numFmtId="0" fontId="7" fillId="0" borderId="0" xfId="0" applyFont="1"/>
    <xf numFmtId="2" fontId="7" fillId="0" borderId="0" xfId="0" applyNumberFormat="1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164" fontId="0" fillId="0" borderId="8" xfId="0" applyNumberFormat="1" applyBorder="1"/>
    <xf numFmtId="164" fontId="0" fillId="0" borderId="5" xfId="0" applyNumberFormat="1" applyBorder="1"/>
    <xf numFmtId="1" fontId="0" fillId="0" borderId="0" xfId="0" applyNumberFormat="1"/>
    <xf numFmtId="1" fontId="0" fillId="0" borderId="2" xfId="0" applyNumberFormat="1" applyBorder="1"/>
    <xf numFmtId="0" fontId="3" fillId="0" borderId="0" xfId="1" applyFont="1"/>
    <xf numFmtId="0" fontId="1" fillId="0" borderId="0" xfId="1"/>
    <xf numFmtId="0" fontId="8" fillId="0" borderId="0" xfId="1" applyFont="1"/>
    <xf numFmtId="0" fontId="7" fillId="0" borderId="1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7" fillId="0" borderId="13" xfId="1" applyFont="1" applyBorder="1" applyAlignment="1">
      <alignment vertical="center" wrapText="1"/>
    </xf>
    <xf numFmtId="0" fontId="7" fillId="0" borderId="14" xfId="1" applyFont="1" applyBorder="1" applyAlignment="1">
      <alignment vertical="center"/>
    </xf>
    <xf numFmtId="0" fontId="7" fillId="0" borderId="15" xfId="1" applyFont="1" applyBorder="1" applyAlignment="1">
      <alignment vertical="center"/>
    </xf>
    <xf numFmtId="0" fontId="9" fillId="0" borderId="15" xfId="1" applyFont="1" applyBorder="1" applyAlignment="1">
      <alignment vertical="center" wrapText="1"/>
    </xf>
    <xf numFmtId="0" fontId="2" fillId="0" borderId="10" xfId="1" applyFont="1" applyBorder="1" applyAlignment="1">
      <alignment horizontal="center"/>
    </xf>
    <xf numFmtId="0" fontId="10" fillId="0" borderId="15" xfId="1" applyFont="1" applyBorder="1" applyAlignment="1">
      <alignment vertical="center" wrapText="1"/>
    </xf>
    <xf numFmtId="0" fontId="10" fillId="0" borderId="16" xfId="1" applyFont="1" applyBorder="1" applyAlignment="1">
      <alignment vertical="center" wrapText="1"/>
    </xf>
    <xf numFmtId="0" fontId="7" fillId="0" borderId="15" xfId="1" applyFont="1" applyBorder="1" applyAlignment="1">
      <alignment vertical="center" wrapText="1"/>
    </xf>
    <xf numFmtId="0" fontId="7" fillId="2" borderId="14" xfId="1" applyFont="1" applyFill="1" applyBorder="1" applyAlignment="1">
      <alignment vertical="center"/>
    </xf>
    <xf numFmtId="1" fontId="7" fillId="0" borderId="10" xfId="1" applyNumberFormat="1" applyFont="1" applyBorder="1"/>
    <xf numFmtId="0" fontId="7" fillId="3" borderId="13" xfId="1" applyFont="1" applyFill="1" applyBorder="1" applyAlignment="1">
      <alignment vertical="center" wrapText="1"/>
    </xf>
    <xf numFmtId="0" fontId="7" fillId="4" borderId="13" xfId="1" applyFont="1" applyFill="1" applyBorder="1" applyAlignment="1">
      <alignment vertical="center" wrapText="1"/>
    </xf>
    <xf numFmtId="2" fontId="1" fillId="0" borderId="0" xfId="1" applyNumberFormat="1"/>
    <xf numFmtId="0" fontId="7" fillId="3" borderId="10" xfId="1" applyFont="1" applyFill="1" applyBorder="1" applyAlignment="1">
      <alignment vertical="center" wrapText="1"/>
    </xf>
    <xf numFmtId="0" fontId="7" fillId="4" borderId="15" xfId="1" applyFont="1" applyFill="1" applyBorder="1" applyAlignment="1">
      <alignment vertical="center" wrapText="1"/>
    </xf>
    <xf numFmtId="0" fontId="7" fillId="5" borderId="15" xfId="1" applyFont="1" applyFill="1" applyBorder="1" applyAlignment="1">
      <alignment vertical="center" wrapText="1"/>
    </xf>
    <xf numFmtId="0" fontId="7" fillId="4" borderId="14" xfId="1" applyFont="1" applyFill="1" applyBorder="1" applyAlignment="1">
      <alignment vertical="center" wrapText="1"/>
    </xf>
    <xf numFmtId="0" fontId="7" fillId="6" borderId="15" xfId="1" applyFont="1" applyFill="1" applyBorder="1" applyAlignment="1">
      <alignment vertical="center" wrapText="1"/>
    </xf>
    <xf numFmtId="0" fontId="7" fillId="3" borderId="15" xfId="1" applyFont="1" applyFill="1" applyBorder="1" applyAlignment="1">
      <alignment vertical="center" wrapText="1"/>
    </xf>
    <xf numFmtId="0" fontId="7" fillId="7" borderId="15" xfId="1" applyFont="1" applyFill="1" applyBorder="1" applyAlignment="1">
      <alignment vertical="center" wrapText="1"/>
    </xf>
    <xf numFmtId="0" fontId="7" fillId="6" borderId="14" xfId="1" applyFont="1" applyFill="1" applyBorder="1" applyAlignment="1">
      <alignment vertical="center" wrapText="1"/>
    </xf>
    <xf numFmtId="0" fontId="7" fillId="0" borderId="14" xfId="1" applyFont="1" applyBorder="1" applyAlignment="1">
      <alignment vertical="center" wrapText="1"/>
    </xf>
    <xf numFmtId="0" fontId="7" fillId="5" borderId="14" xfId="1" applyFont="1" applyFill="1" applyBorder="1" applyAlignment="1">
      <alignment vertical="center" wrapText="1"/>
    </xf>
    <xf numFmtId="0" fontId="7" fillId="7" borderId="14" xfId="1" applyFont="1" applyFill="1" applyBorder="1" applyAlignment="1">
      <alignment vertical="center" wrapText="1"/>
    </xf>
    <xf numFmtId="0" fontId="7" fillId="10" borderId="10" xfId="1" applyFont="1" applyFill="1" applyBorder="1" applyAlignment="1">
      <alignment vertical="center" wrapText="1"/>
    </xf>
    <xf numFmtId="0" fontId="7" fillId="11" borderId="13" xfId="1" applyFont="1" applyFill="1" applyBorder="1" applyAlignment="1">
      <alignment vertical="center" wrapText="1"/>
    </xf>
    <xf numFmtId="0" fontId="7" fillId="10" borderId="13" xfId="1" applyFont="1" applyFill="1" applyBorder="1" applyAlignment="1">
      <alignment vertical="center" wrapText="1"/>
    </xf>
    <xf numFmtId="0" fontId="7" fillId="9" borderId="13" xfId="1" applyFont="1" applyFill="1" applyBorder="1" applyAlignment="1">
      <alignment vertical="center" wrapText="1"/>
    </xf>
    <xf numFmtId="0" fontId="7" fillId="8" borderId="13" xfId="1" applyFont="1" applyFill="1" applyBorder="1" applyAlignment="1">
      <alignment vertical="center" wrapText="1"/>
    </xf>
    <xf numFmtId="0" fontId="7" fillId="8" borderId="14" xfId="1" applyFont="1" applyFill="1" applyBorder="1" applyAlignment="1">
      <alignment vertical="center" wrapText="1"/>
    </xf>
    <xf numFmtId="0" fontId="7" fillId="8" borderId="15" xfId="1" applyFont="1" applyFill="1" applyBorder="1" applyAlignment="1">
      <alignment vertical="center" wrapText="1"/>
    </xf>
    <xf numFmtId="0" fontId="7" fillId="11" borderId="15" xfId="1" applyFont="1" applyFill="1" applyBorder="1" applyAlignment="1">
      <alignment vertical="center" wrapText="1"/>
    </xf>
    <xf numFmtId="0" fontId="7" fillId="12" borderId="15" xfId="1" applyFont="1" applyFill="1" applyBorder="1" applyAlignment="1">
      <alignment vertical="center" wrapText="1"/>
    </xf>
    <xf numFmtId="0" fontId="7" fillId="10" borderId="14" xfId="1" applyFont="1" applyFill="1" applyBorder="1" applyAlignment="1">
      <alignment vertical="center" wrapText="1"/>
    </xf>
    <xf numFmtId="0" fontId="7" fillId="10" borderId="15" xfId="1" applyFont="1" applyFill="1" applyBorder="1" applyAlignment="1">
      <alignment vertical="center" wrapText="1"/>
    </xf>
    <xf numFmtId="0" fontId="7" fillId="9" borderId="15" xfId="1" applyFont="1" applyFill="1" applyBorder="1" applyAlignment="1">
      <alignment vertical="center" wrapText="1"/>
    </xf>
    <xf numFmtId="0" fontId="7" fillId="9" borderId="14" xfId="1" applyFont="1" applyFill="1" applyBorder="1" applyAlignment="1">
      <alignment vertical="center" wrapText="1"/>
    </xf>
    <xf numFmtId="0" fontId="7" fillId="11" borderId="14" xfId="1" applyFont="1" applyFill="1" applyBorder="1" applyAlignment="1">
      <alignment vertical="center" wrapText="1"/>
    </xf>
    <xf numFmtId="0" fontId="7" fillId="8" borderId="10" xfId="1" applyFont="1" applyFill="1" applyBorder="1" applyAlignment="1">
      <alignment vertical="center" wrapText="1"/>
    </xf>
    <xf numFmtId="0" fontId="7" fillId="13" borderId="14" xfId="1" applyFont="1" applyFill="1" applyBorder="1" applyAlignment="1">
      <alignment vertical="center" wrapText="1"/>
    </xf>
    <xf numFmtId="0" fontId="7" fillId="13" borderId="15" xfId="1" applyFont="1" applyFill="1" applyBorder="1" applyAlignment="1">
      <alignment vertical="center" wrapText="1"/>
    </xf>
    <xf numFmtId="0" fontId="7" fillId="13" borderId="13" xfId="1" applyFont="1" applyFill="1" applyBorder="1" applyAlignment="1">
      <alignment vertical="center" wrapText="1"/>
    </xf>
    <xf numFmtId="0" fontId="7" fillId="14" borderId="15" xfId="1" applyFont="1" applyFill="1" applyBorder="1" applyAlignment="1">
      <alignment vertical="center" wrapText="1"/>
    </xf>
    <xf numFmtId="0" fontId="7" fillId="15" borderId="14" xfId="1" applyFont="1" applyFill="1" applyBorder="1" applyAlignment="1">
      <alignment vertical="center" wrapText="1"/>
    </xf>
    <xf numFmtId="0" fontId="7" fillId="15" borderId="15" xfId="1" applyFont="1" applyFill="1" applyBorder="1" applyAlignment="1">
      <alignment vertical="center" wrapText="1"/>
    </xf>
    <xf numFmtId="1" fontId="7" fillId="15" borderId="10" xfId="1" applyNumberFormat="1" applyFont="1" applyFill="1" applyBorder="1"/>
    <xf numFmtId="0" fontId="7" fillId="16" borderId="15" xfId="1" applyFont="1" applyFill="1" applyBorder="1" applyAlignment="1">
      <alignment vertical="center" wrapText="1"/>
    </xf>
    <xf numFmtId="0" fontId="7" fillId="16" borderId="14" xfId="1" applyFont="1" applyFill="1" applyBorder="1" applyAlignment="1">
      <alignment vertical="center" wrapText="1"/>
    </xf>
    <xf numFmtId="0" fontId="7" fillId="17" borderId="15" xfId="1" applyFont="1" applyFill="1" applyBorder="1" applyAlignment="1">
      <alignment vertical="center" wrapText="1"/>
    </xf>
    <xf numFmtId="0" fontId="7" fillId="15" borderId="10" xfId="1" applyFont="1" applyFill="1" applyBorder="1" applyAlignment="1">
      <alignment vertical="center" wrapText="1"/>
    </xf>
    <xf numFmtId="1" fontId="7" fillId="15" borderId="14" xfId="1" applyNumberFormat="1" applyFont="1" applyFill="1" applyBorder="1"/>
    <xf numFmtId="0" fontId="7" fillId="9" borderId="10" xfId="1" applyFont="1" applyFill="1" applyBorder="1" applyAlignment="1">
      <alignment vertical="center" wrapText="1"/>
    </xf>
    <xf numFmtId="0" fontId="7" fillId="18" borderId="15" xfId="1" applyFont="1" applyFill="1" applyBorder="1" applyAlignment="1">
      <alignment vertical="center" wrapText="1"/>
    </xf>
    <xf numFmtId="0" fontId="7" fillId="19" borderId="15" xfId="1" applyFont="1" applyFill="1" applyBorder="1" applyAlignment="1">
      <alignment vertical="center" wrapText="1"/>
    </xf>
    <xf numFmtId="0" fontId="7" fillId="0" borderId="11" xfId="1" applyFont="1" applyBorder="1" applyAlignment="1">
      <alignment vertical="center" wrapText="1"/>
    </xf>
    <xf numFmtId="0" fontId="7" fillId="0" borderId="12" xfId="1" applyFont="1" applyBorder="1" applyAlignment="1">
      <alignment vertical="center" wrapText="1"/>
    </xf>
    <xf numFmtId="0" fontId="7" fillId="0" borderId="13" xfId="1" applyFont="1" applyBorder="1" applyAlignment="1">
      <alignment vertical="center" wrapText="1"/>
    </xf>
    <xf numFmtId="0" fontId="0" fillId="0" borderId="17" xfId="0" applyBorder="1"/>
    <xf numFmtId="2" fontId="0" fillId="0" borderId="17" xfId="0" applyNumberFormat="1" applyBorder="1"/>
    <xf numFmtId="0" fontId="0" fillId="0" borderId="19" xfId="0" applyBorder="1"/>
    <xf numFmtId="2" fontId="0" fillId="0" borderId="19" xfId="0" applyNumberFormat="1" applyBorder="1"/>
    <xf numFmtId="0" fontId="2" fillId="0" borderId="18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 applyAlignment="1">
      <alignment wrapText="1"/>
    </xf>
  </cellXfs>
  <cellStyles count="2">
    <cellStyle name="Normal" xfId="0" builtinId="0"/>
    <cellStyle name="Normal 2" xfId="1" xr:uid="{059DEF67-B68D-4042-B4D7-FDA616A3A563}"/>
  </cellStyles>
  <dxfs count="4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  <colors>
    <mruColors>
      <color rgb="FFCFF3E6"/>
      <color rgb="FFE8F8E7"/>
      <color rgb="FFF3F2CC"/>
      <color rgb="FFF2E8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zoomScale="150" zoomScaleNormal="150" workbookViewId="0">
      <selection activeCell="G1" sqref="G1"/>
    </sheetView>
  </sheetViews>
  <sheetFormatPr baseColWidth="10" defaultColWidth="8.83203125" defaultRowHeight="15" x14ac:dyDescent="0.2"/>
  <cols>
    <col min="3" max="3" width="9" bestFit="1" customWidth="1"/>
    <col min="4" max="4" width="12.6640625" hidden="1" customWidth="1"/>
    <col min="5" max="5" width="10.5" bestFit="1" customWidth="1"/>
    <col min="6" max="7" width="9.6640625" bestFit="1" customWidth="1"/>
    <col min="12" max="12" width="10.6640625" hidden="1" customWidth="1"/>
  </cols>
  <sheetData>
    <row r="1" spans="1:7" s="1" customFormat="1" ht="16" thickBot="1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</row>
    <row r="2" spans="1:7" x14ac:dyDescent="0.2">
      <c r="A2" s="15" t="s">
        <v>7</v>
      </c>
      <c r="B2" s="16" t="s">
        <v>8</v>
      </c>
      <c r="C2" s="17">
        <v>53.324006367500623</v>
      </c>
      <c r="D2" s="17">
        <v>1232716.3960854909</v>
      </c>
      <c r="E2" s="23">
        <v>1.232716396085491</v>
      </c>
      <c r="F2" s="17">
        <v>175.54099972117069</v>
      </c>
      <c r="G2" s="18">
        <v>1147.1805775034061</v>
      </c>
    </row>
    <row r="3" spans="1:7" x14ac:dyDescent="0.2">
      <c r="A3" s="15" t="s">
        <v>7</v>
      </c>
      <c r="B3" s="16" t="s">
        <v>9</v>
      </c>
      <c r="C3" s="17">
        <v>46.630924729988152</v>
      </c>
      <c r="D3" s="17">
        <v>342176.01031365158</v>
      </c>
      <c r="E3" s="23">
        <v>0.34217601031365158</v>
      </c>
      <c r="F3" s="17">
        <v>439.53726927937578</v>
      </c>
      <c r="G3" s="18">
        <v>35.686662466786927</v>
      </c>
    </row>
    <row r="4" spans="1:7" x14ac:dyDescent="0.2">
      <c r="A4" s="15" t="s">
        <v>7</v>
      </c>
      <c r="B4" s="16" t="s">
        <v>10</v>
      </c>
      <c r="C4" s="17">
        <v>14.25602725676746</v>
      </c>
      <c r="D4" s="17">
        <v>2287.959813177501</v>
      </c>
      <c r="E4" s="23">
        <v>2.287959813177501E-3</v>
      </c>
      <c r="F4" s="17">
        <v>0.12731629166489439</v>
      </c>
      <c r="G4" s="18">
        <v>2592.8024069702651</v>
      </c>
    </row>
    <row r="5" spans="1:7" x14ac:dyDescent="0.2">
      <c r="A5" s="15" t="s">
        <v>7</v>
      </c>
      <c r="B5" s="16" t="s">
        <v>11</v>
      </c>
      <c r="C5" s="17">
        <v>0.76850119168697562</v>
      </c>
      <c r="D5" s="17">
        <v>11.22147564861438</v>
      </c>
      <c r="E5" s="23">
        <v>1.1221475648614381E-5</v>
      </c>
      <c r="F5" s="17">
        <v>2.2547365535753952</v>
      </c>
      <c r="G5" s="18">
        <v>44.949982426808248</v>
      </c>
    </row>
    <row r="6" spans="1:7" x14ac:dyDescent="0.2">
      <c r="A6" s="15" t="s">
        <v>7</v>
      </c>
      <c r="B6" s="16" t="s">
        <v>12</v>
      </c>
      <c r="C6" s="17">
        <v>11.756896062646881</v>
      </c>
      <c r="D6" s="17">
        <v>1286.7884868972019</v>
      </c>
      <c r="E6" s="23">
        <v>1.2867884868972021E-3</v>
      </c>
      <c r="F6" s="17">
        <v>1.102273640234595</v>
      </c>
      <c r="G6" s="18">
        <v>2063.088609686969</v>
      </c>
    </row>
    <row r="7" spans="1:7" x14ac:dyDescent="0.2">
      <c r="A7" s="15" t="s">
        <v>7</v>
      </c>
      <c r="B7" s="16" t="s">
        <v>13</v>
      </c>
      <c r="C7" s="17">
        <v>0</v>
      </c>
      <c r="D7" s="17">
        <v>0</v>
      </c>
      <c r="E7" s="23">
        <v>0</v>
      </c>
      <c r="F7" s="17">
        <v>0</v>
      </c>
      <c r="G7" s="18">
        <v>56.08989562452868</v>
      </c>
    </row>
    <row r="8" spans="1:7" x14ac:dyDescent="0.2">
      <c r="A8" s="15" t="s">
        <v>7</v>
      </c>
      <c r="B8" s="16" t="s">
        <v>14</v>
      </c>
      <c r="C8" s="17">
        <v>46.383300599618103</v>
      </c>
      <c r="D8" s="17">
        <v>69955.205982214888</v>
      </c>
      <c r="E8" s="23">
        <v>6.9955205982214885E-2</v>
      </c>
      <c r="F8" s="17">
        <v>8.8615100575459564</v>
      </c>
      <c r="G8" s="18">
        <v>5239.4817374686654</v>
      </c>
    </row>
    <row r="9" spans="1:7" x14ac:dyDescent="0.2">
      <c r="A9" s="15" t="s">
        <v>7</v>
      </c>
      <c r="B9" s="16" t="s">
        <v>15</v>
      </c>
      <c r="C9" s="17">
        <v>31.89641175614581</v>
      </c>
      <c r="D9" s="17">
        <v>11183.20614070625</v>
      </c>
      <c r="E9" s="23">
        <v>1.118320614070625E-2</v>
      </c>
      <c r="F9" s="17">
        <v>9.669075310689875</v>
      </c>
      <c r="G9" s="18">
        <v>127.7751039797383</v>
      </c>
    </row>
    <row r="10" spans="1:7" x14ac:dyDescent="0.2">
      <c r="A10" s="15" t="s">
        <v>7</v>
      </c>
      <c r="B10" s="16" t="s">
        <v>16</v>
      </c>
      <c r="C10" s="17">
        <v>9.5670256764352963</v>
      </c>
      <c r="D10" s="17">
        <v>0</v>
      </c>
      <c r="E10" s="23">
        <v>0</v>
      </c>
      <c r="F10" s="17">
        <v>0</v>
      </c>
      <c r="G10" s="18">
        <v>578.23671019081439</v>
      </c>
    </row>
    <row r="11" spans="1:7" x14ac:dyDescent="0.2">
      <c r="A11" s="15" t="s">
        <v>7</v>
      </c>
      <c r="B11" s="16" t="s">
        <v>17</v>
      </c>
      <c r="C11" s="17">
        <v>0</v>
      </c>
      <c r="D11" s="17">
        <v>0</v>
      </c>
      <c r="E11" s="23">
        <v>0</v>
      </c>
      <c r="F11" s="17">
        <v>0.4357298474945534</v>
      </c>
      <c r="G11" s="18">
        <v>133.26564425926259</v>
      </c>
    </row>
    <row r="12" spans="1:7" x14ac:dyDescent="0.2">
      <c r="A12" s="15" t="s">
        <v>7</v>
      </c>
      <c r="B12" s="16" t="s">
        <v>18</v>
      </c>
      <c r="C12" s="17">
        <v>37.875723014543517</v>
      </c>
      <c r="D12" s="17">
        <v>12258.81994975722</v>
      </c>
      <c r="E12" s="23">
        <v>1.225881994975722E-2</v>
      </c>
      <c r="F12" s="17">
        <v>1.2193819441490741</v>
      </c>
      <c r="G12" s="18">
        <v>553.67465168407534</v>
      </c>
    </row>
    <row r="13" spans="1:7" x14ac:dyDescent="0.2">
      <c r="A13" s="15" t="s">
        <v>7</v>
      </c>
      <c r="B13" s="16" t="s">
        <v>19</v>
      </c>
      <c r="C13" s="17">
        <v>0</v>
      </c>
      <c r="D13" s="17">
        <v>0</v>
      </c>
      <c r="E13" s="23">
        <v>0</v>
      </c>
      <c r="F13" s="17">
        <v>1.7799390986409831</v>
      </c>
      <c r="G13" s="18">
        <v>1099.7309205896811</v>
      </c>
    </row>
    <row r="14" spans="1:7" x14ac:dyDescent="0.2">
      <c r="A14" s="15" t="s">
        <v>7</v>
      </c>
      <c r="B14" s="16" t="s">
        <v>20</v>
      </c>
      <c r="C14" s="17">
        <v>13.15441419874557</v>
      </c>
      <c r="D14" s="17">
        <v>57933.647685695018</v>
      </c>
      <c r="E14" s="23">
        <v>5.7933647685695019E-2</v>
      </c>
      <c r="F14" s="17">
        <v>1115.250991980183</v>
      </c>
      <c r="G14" s="18">
        <v>77.293988270868311</v>
      </c>
    </row>
    <row r="15" spans="1:7" x14ac:dyDescent="0.2">
      <c r="A15" s="15" t="s">
        <v>7</v>
      </c>
      <c r="B15" s="16" t="s">
        <v>21</v>
      </c>
      <c r="C15" s="17">
        <v>4.1943262522692661</v>
      </c>
      <c r="D15" s="17">
        <v>365.06662174106242</v>
      </c>
      <c r="E15" s="23">
        <v>3.6506662174106238E-4</v>
      </c>
      <c r="F15" s="17">
        <v>0.59641113615848851</v>
      </c>
      <c r="G15" s="18">
        <v>1447.2193424367549</v>
      </c>
    </row>
    <row r="16" spans="1:7" x14ac:dyDescent="0.2">
      <c r="A16" s="15" t="s">
        <v>7</v>
      </c>
      <c r="B16" s="16" t="s">
        <v>22</v>
      </c>
      <c r="C16" s="17">
        <v>4.4895227255811951</v>
      </c>
      <c r="D16" s="17">
        <v>908.79762227142226</v>
      </c>
      <c r="E16" s="23">
        <v>9.0879762227142225E-4</v>
      </c>
      <c r="F16" s="17">
        <v>77.108479448660646</v>
      </c>
      <c r="G16" s="18">
        <v>49.818764406395317</v>
      </c>
    </row>
    <row r="17" spans="1:7" x14ac:dyDescent="0.2">
      <c r="A17" s="15" t="s">
        <v>7</v>
      </c>
      <c r="B17" s="16" t="s">
        <v>23</v>
      </c>
      <c r="C17" s="17">
        <v>-2.7995224055736641</v>
      </c>
      <c r="D17" s="17">
        <v>-168.86422581402351</v>
      </c>
      <c r="E17" s="23">
        <v>-1.688642258140235E-4</v>
      </c>
      <c r="F17" s="17">
        <v>0.2144622611638051</v>
      </c>
      <c r="G17" s="18">
        <v>4063.568885166505</v>
      </c>
    </row>
    <row r="18" spans="1:7" ht="16" thickBot="1" x14ac:dyDescent="0.25">
      <c r="A18" s="19" t="s">
        <v>7</v>
      </c>
      <c r="B18" s="20" t="s">
        <v>24</v>
      </c>
      <c r="C18" s="21">
        <v>1.4416091706516649</v>
      </c>
      <c r="D18" s="21">
        <v>995.66590535353089</v>
      </c>
      <c r="E18" s="24">
        <v>9.9566590535353082E-4</v>
      </c>
      <c r="F18" s="21">
        <v>116.6957085718517</v>
      </c>
      <c r="G18" s="22">
        <v>72.459164513949176</v>
      </c>
    </row>
    <row r="19" spans="1:7" x14ac:dyDescent="0.2">
      <c r="A19" s="15" t="s">
        <v>25</v>
      </c>
      <c r="B19" s="16" t="s">
        <v>8</v>
      </c>
      <c r="C19" s="17">
        <v>48.915412043839993</v>
      </c>
      <c r="D19" s="17">
        <v>1195213.4293517601</v>
      </c>
      <c r="E19" s="23">
        <v>1.19521342935176</v>
      </c>
      <c r="F19" s="17">
        <v>166.83418377739821</v>
      </c>
      <c r="G19" s="18">
        <v>1147.1805775034061</v>
      </c>
    </row>
    <row r="20" spans="1:7" x14ac:dyDescent="0.2">
      <c r="A20" s="15" t="s">
        <v>25</v>
      </c>
      <c r="B20" s="16" t="s">
        <v>9</v>
      </c>
      <c r="C20" s="17">
        <v>26.777779353426411</v>
      </c>
      <c r="D20" s="17">
        <v>90824.773413815201</v>
      </c>
      <c r="E20" s="23">
        <v>9.0824773413815202E-2</v>
      </c>
      <c r="F20" s="17">
        <v>212.77139805130449</v>
      </c>
      <c r="G20" s="18">
        <v>35.686662466786927</v>
      </c>
    </row>
    <row r="21" spans="1:7" x14ac:dyDescent="0.2">
      <c r="A21" s="15" t="s">
        <v>25</v>
      </c>
      <c r="B21" s="16" t="s">
        <v>10</v>
      </c>
      <c r="C21" s="17">
        <v>-0.1857131837774324</v>
      </c>
      <c r="D21" s="17">
        <v>0</v>
      </c>
      <c r="E21" s="23">
        <v>0</v>
      </c>
      <c r="F21" s="17">
        <v>0</v>
      </c>
      <c r="G21" s="18">
        <v>2592.8024069702651</v>
      </c>
    </row>
    <row r="22" spans="1:7" x14ac:dyDescent="0.2">
      <c r="A22" s="15" t="s">
        <v>25</v>
      </c>
      <c r="B22" s="16" t="s">
        <v>11</v>
      </c>
      <c r="C22" s="17">
        <v>-6.7042823230126718</v>
      </c>
      <c r="D22" s="17">
        <v>-288.83545625563698</v>
      </c>
      <c r="E22" s="23">
        <v>-2.8883545625563699E-4</v>
      </c>
      <c r="F22" s="17">
        <v>3.7010576093717749</v>
      </c>
      <c r="G22" s="18">
        <v>44.949982426808248</v>
      </c>
    </row>
    <row r="23" spans="1:7" x14ac:dyDescent="0.2">
      <c r="A23" s="15" t="s">
        <v>25</v>
      </c>
      <c r="B23" s="16" t="s">
        <v>12</v>
      </c>
      <c r="C23" s="17">
        <v>0</v>
      </c>
      <c r="D23" s="17">
        <v>0</v>
      </c>
      <c r="E23" s="23">
        <v>0</v>
      </c>
      <c r="F23" s="17">
        <v>0.1224870801334485</v>
      </c>
      <c r="G23" s="18">
        <v>2063.088609686969</v>
      </c>
    </row>
    <row r="24" spans="1:7" x14ac:dyDescent="0.2">
      <c r="A24" s="15" t="s">
        <v>25</v>
      </c>
      <c r="B24" s="16" t="s">
        <v>13</v>
      </c>
      <c r="C24" s="17">
        <v>0</v>
      </c>
      <c r="D24" s="17">
        <v>0</v>
      </c>
      <c r="E24" s="23">
        <v>0</v>
      </c>
      <c r="F24" s="17">
        <v>0</v>
      </c>
      <c r="G24" s="18">
        <v>56.08989562452868</v>
      </c>
    </row>
    <row r="25" spans="1:7" x14ac:dyDescent="0.2">
      <c r="A25" s="15" t="s">
        <v>25</v>
      </c>
      <c r="B25" s="16" t="s">
        <v>14</v>
      </c>
      <c r="C25" s="17">
        <v>44.49461179139638</v>
      </c>
      <c r="D25" s="17">
        <v>108533.23037048891</v>
      </c>
      <c r="E25" s="23">
        <v>0.1085332303704889</v>
      </c>
      <c r="F25" s="17">
        <v>11.80097341708453</v>
      </c>
      <c r="G25" s="18">
        <v>5239.4817374686654</v>
      </c>
    </row>
    <row r="26" spans="1:7" x14ac:dyDescent="0.2">
      <c r="A26" s="15" t="s">
        <v>25</v>
      </c>
      <c r="B26" s="16" t="s">
        <v>15</v>
      </c>
      <c r="C26" s="17">
        <v>43.245667143964837</v>
      </c>
      <c r="D26" s="17">
        <v>66134.395776257355</v>
      </c>
      <c r="E26" s="23">
        <v>6.6134395776257349E-2</v>
      </c>
      <c r="F26" s="17">
        <v>37.258821084439177</v>
      </c>
      <c r="G26" s="18">
        <v>127.7751039797383</v>
      </c>
    </row>
    <row r="27" spans="1:7" x14ac:dyDescent="0.2">
      <c r="A27" s="15" t="s">
        <v>25</v>
      </c>
      <c r="B27" s="16" t="s">
        <v>16</v>
      </c>
      <c r="C27" s="17">
        <v>-5.5224062084722618</v>
      </c>
      <c r="D27" s="17">
        <v>-650.28372407890208</v>
      </c>
      <c r="E27" s="23">
        <v>-6.5028372407890207E-4</v>
      </c>
      <c r="F27" s="17">
        <v>0.71654648607404248</v>
      </c>
      <c r="G27" s="18">
        <v>578.23671019081439</v>
      </c>
    </row>
    <row r="28" spans="1:7" x14ac:dyDescent="0.2">
      <c r="A28" s="15" t="s">
        <v>25</v>
      </c>
      <c r="B28" s="16" t="s">
        <v>17</v>
      </c>
      <c r="C28" s="17">
        <v>0</v>
      </c>
      <c r="D28" s="17">
        <v>0</v>
      </c>
      <c r="E28" s="23">
        <v>0</v>
      </c>
      <c r="F28" s="17">
        <v>0.65861690450054877</v>
      </c>
      <c r="G28" s="18">
        <v>133.26564425926259</v>
      </c>
    </row>
    <row r="29" spans="1:7" x14ac:dyDescent="0.2">
      <c r="A29" s="15" t="s">
        <v>25</v>
      </c>
      <c r="B29" s="16" t="s">
        <v>18</v>
      </c>
      <c r="C29" s="17">
        <v>0</v>
      </c>
      <c r="D29" s="17">
        <v>0</v>
      </c>
      <c r="E29" s="23">
        <v>0</v>
      </c>
      <c r="F29" s="17">
        <v>0</v>
      </c>
      <c r="G29" s="18">
        <v>553.67465168407534</v>
      </c>
    </row>
    <row r="30" spans="1:7" x14ac:dyDescent="0.2">
      <c r="A30" s="15" t="s">
        <v>25</v>
      </c>
      <c r="B30" s="16" t="s">
        <v>19</v>
      </c>
      <c r="C30" s="17">
        <v>1.6039964430132261</v>
      </c>
      <c r="D30" s="17">
        <v>61.056591595645877</v>
      </c>
      <c r="E30" s="23">
        <v>6.1056591595645877E-5</v>
      </c>
      <c r="F30" s="17">
        <v>8.7815587266739839E-2</v>
      </c>
      <c r="G30" s="18">
        <v>1099.7309205896811</v>
      </c>
    </row>
    <row r="31" spans="1:7" x14ac:dyDescent="0.2">
      <c r="A31" s="15" t="s">
        <v>25</v>
      </c>
      <c r="B31" s="16" t="s">
        <v>20</v>
      </c>
      <c r="C31" s="17">
        <v>10.94570200089389</v>
      </c>
      <c r="D31" s="17">
        <v>5238.2505747973828</v>
      </c>
      <c r="E31" s="23">
        <v>5.2382505747973832E-3</v>
      </c>
      <c r="F31" s="17">
        <v>83.74864045667708</v>
      </c>
      <c r="G31" s="18">
        <v>77.293988270868311</v>
      </c>
    </row>
    <row r="32" spans="1:7" x14ac:dyDescent="0.2">
      <c r="A32" s="15" t="s">
        <v>25</v>
      </c>
      <c r="B32" s="16" t="s">
        <v>21</v>
      </c>
      <c r="C32" s="17">
        <v>5.8484659428820267</v>
      </c>
      <c r="D32" s="17">
        <v>98.527482279524904</v>
      </c>
      <c r="E32" s="23">
        <v>9.852748227952491E-5</v>
      </c>
      <c r="F32" s="17">
        <v>7.8579286500078574E-2</v>
      </c>
      <c r="G32" s="18">
        <v>1447.2193424367549</v>
      </c>
    </row>
    <row r="33" spans="1:7" x14ac:dyDescent="0.2">
      <c r="A33" s="15" t="s">
        <v>25</v>
      </c>
      <c r="B33" s="16" t="s">
        <v>22</v>
      </c>
      <c r="C33" s="17">
        <v>1.224294029874591</v>
      </c>
      <c r="D33" s="17">
        <v>24.325244618467011</v>
      </c>
      <c r="E33" s="23">
        <v>2.4325244618467011E-5</v>
      </c>
      <c r="F33" s="17">
        <v>7.9474579185426109</v>
      </c>
      <c r="G33" s="18">
        <v>49.818764406395317</v>
      </c>
    </row>
    <row r="34" spans="1:7" x14ac:dyDescent="0.2">
      <c r="A34" s="15" t="s">
        <v>25</v>
      </c>
      <c r="B34" s="16" t="s">
        <v>23</v>
      </c>
      <c r="C34" s="17">
        <v>-29.58635197240708</v>
      </c>
      <c r="D34" s="17">
        <v>-85378.522419077461</v>
      </c>
      <c r="E34" s="23">
        <v>-8.5378522419077466E-2</v>
      </c>
      <c r="F34" s="17">
        <v>7.9503692881441186</v>
      </c>
      <c r="G34" s="18">
        <v>4063.568885166505</v>
      </c>
    </row>
    <row r="35" spans="1:7" ht="16" thickBot="1" x14ac:dyDescent="0.25">
      <c r="A35" s="19" t="s">
        <v>25</v>
      </c>
      <c r="B35" s="20" t="s">
        <v>24</v>
      </c>
      <c r="C35" s="21">
        <v>-4.169604078902954</v>
      </c>
      <c r="D35" s="21">
        <v>-4561.7546931906354</v>
      </c>
      <c r="E35" s="24">
        <v>-4.5617546931906354E-3</v>
      </c>
      <c r="F35" s="21">
        <v>130.1001344381169</v>
      </c>
      <c r="G35" s="22">
        <v>72.459164513949176</v>
      </c>
    </row>
    <row r="36" spans="1:7" x14ac:dyDescent="0.2">
      <c r="A36" s="15" t="s">
        <v>26</v>
      </c>
      <c r="B36" s="16" t="s">
        <v>8</v>
      </c>
      <c r="C36" s="17">
        <v>38.628327351363488</v>
      </c>
      <c r="D36" s="17">
        <v>42996.184405916967</v>
      </c>
      <c r="E36" s="23">
        <v>4.2996184405916973E-2</v>
      </c>
      <c r="F36" s="17">
        <v>15.12757050199038</v>
      </c>
      <c r="G36" s="18">
        <v>1147.1805775034061</v>
      </c>
    </row>
    <row r="37" spans="1:7" x14ac:dyDescent="0.2">
      <c r="A37" s="15" t="s">
        <v>26</v>
      </c>
      <c r="B37" s="16" t="s">
        <v>9</v>
      </c>
      <c r="C37" s="17">
        <v>18.223164680506599</v>
      </c>
      <c r="D37" s="17">
        <v>17583.692813696642</v>
      </c>
      <c r="E37" s="23">
        <v>1.7583692813696639E-2</v>
      </c>
      <c r="F37" s="17">
        <v>116.5071707351094</v>
      </c>
      <c r="G37" s="18">
        <v>35.686662466786927</v>
      </c>
    </row>
    <row r="38" spans="1:7" x14ac:dyDescent="0.2">
      <c r="A38" s="15" t="s">
        <v>26</v>
      </c>
      <c r="B38" s="16" t="s">
        <v>10</v>
      </c>
      <c r="C38" s="17">
        <v>0</v>
      </c>
      <c r="D38" s="17">
        <v>0</v>
      </c>
      <c r="E38" s="23">
        <v>0</v>
      </c>
      <c r="F38" s="17">
        <v>8.7241418267658466E-2</v>
      </c>
      <c r="G38" s="18">
        <v>2592.8024069702651</v>
      </c>
    </row>
    <row r="39" spans="1:7" x14ac:dyDescent="0.2">
      <c r="A39" s="15" t="s">
        <v>26</v>
      </c>
      <c r="B39" s="16" t="s">
        <v>11</v>
      </c>
      <c r="C39" s="17">
        <v>25.10563870735837</v>
      </c>
      <c r="D39" s="17">
        <v>717.20378676732014</v>
      </c>
      <c r="E39" s="23">
        <v>7.1720378676732015E-4</v>
      </c>
      <c r="F39" s="17">
        <v>3.5334614980304129</v>
      </c>
      <c r="G39" s="18">
        <v>44.949982426808248</v>
      </c>
    </row>
    <row r="40" spans="1:7" x14ac:dyDescent="0.2">
      <c r="A40" s="15" t="s">
        <v>26</v>
      </c>
      <c r="B40" s="16" t="s">
        <v>12</v>
      </c>
      <c r="C40" s="17">
        <v>0</v>
      </c>
      <c r="D40" s="17">
        <v>0</v>
      </c>
      <c r="E40" s="23">
        <v>0</v>
      </c>
      <c r="F40" s="17">
        <v>0.30562954752668181</v>
      </c>
      <c r="G40" s="18">
        <v>2063.088609686969</v>
      </c>
    </row>
    <row r="41" spans="1:7" x14ac:dyDescent="0.2">
      <c r="A41" s="15" t="s">
        <v>26</v>
      </c>
      <c r="B41" s="16" t="s">
        <v>13</v>
      </c>
      <c r="C41" s="17">
        <v>0</v>
      </c>
      <c r="D41" s="17">
        <v>0</v>
      </c>
      <c r="E41" s="23">
        <v>0</v>
      </c>
      <c r="F41" s="17">
        <v>0</v>
      </c>
      <c r="G41" s="18">
        <v>56.08989562452868</v>
      </c>
    </row>
    <row r="42" spans="1:7" x14ac:dyDescent="0.2">
      <c r="A42" s="15" t="s">
        <v>26</v>
      </c>
      <c r="B42" s="16" t="s">
        <v>14</v>
      </c>
      <c r="C42" s="17">
        <v>35.299573879018439</v>
      </c>
      <c r="D42" s="17">
        <v>45722.667775062961</v>
      </c>
      <c r="E42" s="23">
        <v>4.572266777506296E-2</v>
      </c>
      <c r="F42" s="17">
        <v>6.3234721112134613</v>
      </c>
      <c r="G42" s="18">
        <v>5239.4817374686654</v>
      </c>
    </row>
    <row r="43" spans="1:7" x14ac:dyDescent="0.2">
      <c r="A43" s="15" t="s">
        <v>26</v>
      </c>
      <c r="B43" s="16" t="s">
        <v>15</v>
      </c>
      <c r="C43" s="17">
        <v>30.394682109555578</v>
      </c>
      <c r="D43" s="17">
        <v>15273.21348255072</v>
      </c>
      <c r="E43" s="23">
        <v>1.5273213482550721E-2</v>
      </c>
      <c r="F43" s="17">
        <v>11.210845517021189</v>
      </c>
      <c r="G43" s="18">
        <v>127.7751039797383</v>
      </c>
    </row>
    <row r="44" spans="1:7" x14ac:dyDescent="0.2">
      <c r="A44" s="15" t="s">
        <v>26</v>
      </c>
      <c r="B44" s="16" t="s">
        <v>16</v>
      </c>
      <c r="C44" s="17">
        <v>28.24751187136113</v>
      </c>
      <c r="D44" s="17">
        <v>23239.636792669709</v>
      </c>
      <c r="E44" s="23">
        <v>2.3239636792669709E-2</v>
      </c>
      <c r="F44" s="17">
        <v>4.7143595641422831</v>
      </c>
      <c r="G44" s="18">
        <v>578.23671019081439</v>
      </c>
    </row>
    <row r="45" spans="1:7" x14ac:dyDescent="0.2">
      <c r="A45" s="15" t="s">
        <v>26</v>
      </c>
      <c r="B45" s="16" t="s">
        <v>17</v>
      </c>
      <c r="C45" s="17">
        <v>0</v>
      </c>
      <c r="D45" s="17">
        <v>0</v>
      </c>
      <c r="E45" s="23">
        <v>0</v>
      </c>
      <c r="F45" s="17">
        <v>0</v>
      </c>
      <c r="G45" s="18">
        <v>133.26564425926259</v>
      </c>
    </row>
    <row r="46" spans="1:7" x14ac:dyDescent="0.2">
      <c r="A46" s="15" t="s">
        <v>26</v>
      </c>
      <c r="B46" s="16" t="s">
        <v>18</v>
      </c>
      <c r="C46" s="17">
        <v>0</v>
      </c>
      <c r="D46" s="17">
        <v>0</v>
      </c>
      <c r="E46" s="23">
        <v>0</v>
      </c>
      <c r="F46" s="17">
        <v>0.82898229677774515</v>
      </c>
      <c r="G46" s="18">
        <v>553.67465168407534</v>
      </c>
    </row>
    <row r="47" spans="1:7" x14ac:dyDescent="0.2">
      <c r="A47" s="15" t="s">
        <v>26</v>
      </c>
      <c r="B47" s="16" t="s">
        <v>19</v>
      </c>
      <c r="C47" s="17">
        <v>0</v>
      </c>
      <c r="D47" s="17">
        <v>0</v>
      </c>
      <c r="E47" s="23">
        <v>0</v>
      </c>
      <c r="F47" s="17">
        <v>8.7146072908891759E-2</v>
      </c>
      <c r="G47" s="18">
        <v>1099.7309205896811</v>
      </c>
    </row>
    <row r="48" spans="1:7" x14ac:dyDescent="0.2">
      <c r="A48" s="15" t="s">
        <v>26</v>
      </c>
      <c r="B48" s="16" t="s">
        <v>20</v>
      </c>
      <c r="C48" s="17">
        <v>15.088702368469971</v>
      </c>
      <c r="D48" s="17">
        <v>41718.021963100888</v>
      </c>
      <c r="E48" s="23">
        <v>4.1718021963100878E-2</v>
      </c>
      <c r="F48" s="17">
        <v>336.00768308749838</v>
      </c>
      <c r="G48" s="18">
        <v>77.293988270868311</v>
      </c>
    </row>
    <row r="49" spans="1:7" x14ac:dyDescent="0.2">
      <c r="A49" s="15" t="s">
        <v>26</v>
      </c>
      <c r="B49" s="16" t="s">
        <v>21</v>
      </c>
      <c r="C49" s="17">
        <v>13.864377252347181</v>
      </c>
      <c r="D49" s="17">
        <v>531.08842754560658</v>
      </c>
      <c r="E49" s="23">
        <v>5.3108842754560654E-4</v>
      </c>
      <c r="F49" s="17">
        <v>0.61011785572100907</v>
      </c>
      <c r="G49" s="18">
        <v>1447.2193424367549</v>
      </c>
    </row>
    <row r="50" spans="1:7" x14ac:dyDescent="0.2">
      <c r="A50" s="15" t="s">
        <v>26</v>
      </c>
      <c r="B50" s="16" t="s">
        <v>22</v>
      </c>
      <c r="C50" s="17">
        <v>12.224387843904029</v>
      </c>
      <c r="D50" s="17">
        <v>2060.0826885646052</v>
      </c>
      <c r="E50" s="23">
        <v>2.060082688564605E-3</v>
      </c>
      <c r="F50" s="17">
        <v>44.428406860068797</v>
      </c>
      <c r="G50" s="18">
        <v>49.818764406395317</v>
      </c>
    </row>
    <row r="51" spans="1:7" x14ac:dyDescent="0.2">
      <c r="A51" s="15" t="s">
        <v>26</v>
      </c>
      <c r="B51" s="16" t="s">
        <v>23</v>
      </c>
      <c r="C51" s="17">
        <v>-6.6563506666341699</v>
      </c>
      <c r="D51" s="17">
        <v>-3807.74813766236</v>
      </c>
      <c r="E51" s="23">
        <v>-3.8077481376623591E-3</v>
      </c>
      <c r="F51" s="17">
        <v>1.701205373740676</v>
      </c>
      <c r="G51" s="18">
        <v>4063.568885166505</v>
      </c>
    </row>
    <row r="52" spans="1:7" ht="16" thickBot="1" x14ac:dyDescent="0.25">
      <c r="A52" s="19" t="s">
        <v>26</v>
      </c>
      <c r="B52" s="20" t="s">
        <v>24</v>
      </c>
      <c r="C52" s="21">
        <v>10.02196262159776</v>
      </c>
      <c r="D52" s="21">
        <v>10913.75501918625</v>
      </c>
      <c r="E52" s="24">
        <v>1.091375501918625E-2</v>
      </c>
      <c r="F52" s="21">
        <v>126.49938014323639</v>
      </c>
      <c r="G52" s="22">
        <v>72.459164513949176</v>
      </c>
    </row>
    <row r="53" spans="1:7" x14ac:dyDescent="0.2">
      <c r="A53" s="15" t="s">
        <v>27</v>
      </c>
      <c r="B53" s="16" t="s">
        <v>8</v>
      </c>
      <c r="C53" s="17">
        <v>36.824509089056761</v>
      </c>
      <c r="D53" s="17">
        <v>8484.1216404242823</v>
      </c>
      <c r="E53" s="23">
        <v>8.484121640424282E-3</v>
      </c>
      <c r="F53" s="17">
        <v>3.679149110349067</v>
      </c>
      <c r="G53" s="18">
        <v>1147.1805775034061</v>
      </c>
    </row>
    <row r="54" spans="1:7" x14ac:dyDescent="0.2">
      <c r="A54" s="15" t="s">
        <v>27</v>
      </c>
      <c r="B54" s="16" t="s">
        <v>9</v>
      </c>
      <c r="C54" s="17">
        <v>-6.8504476642554621</v>
      </c>
      <c r="D54" s="17">
        <v>-1208.3956297413581</v>
      </c>
      <c r="E54" s="23">
        <v>-1.2083956297413579E-3</v>
      </c>
      <c r="F54" s="17">
        <v>18.43663639282801</v>
      </c>
      <c r="G54" s="18">
        <v>35.686662466786927</v>
      </c>
    </row>
    <row r="55" spans="1:7" x14ac:dyDescent="0.2">
      <c r="A55" s="15" t="s">
        <v>27</v>
      </c>
      <c r="B55" s="16" t="s">
        <v>10</v>
      </c>
      <c r="C55" s="17">
        <v>0</v>
      </c>
      <c r="D55" s="17">
        <v>0</v>
      </c>
      <c r="E55" s="23">
        <v>0</v>
      </c>
      <c r="F55" s="17">
        <v>4.1942790034393093E-2</v>
      </c>
      <c r="G55" s="18">
        <v>2592.8024069702651</v>
      </c>
    </row>
    <row r="56" spans="1:7" x14ac:dyDescent="0.2">
      <c r="A56" s="15" t="s">
        <v>27</v>
      </c>
      <c r="B56" s="16" t="s">
        <v>11</v>
      </c>
      <c r="C56" s="17">
        <v>-12.51706803376636</v>
      </c>
      <c r="D56" s="17">
        <v>-227.71472420845109</v>
      </c>
      <c r="E56" s="23">
        <v>-2.2771472420845111E-4</v>
      </c>
      <c r="F56" s="17">
        <v>4.430056016632812</v>
      </c>
      <c r="G56" s="18">
        <v>44.949982426808248</v>
      </c>
    </row>
    <row r="57" spans="1:7" x14ac:dyDescent="0.2">
      <c r="A57" s="15" t="s">
        <v>27</v>
      </c>
      <c r="B57" s="16" t="s">
        <v>12</v>
      </c>
      <c r="C57" s="17">
        <v>0</v>
      </c>
      <c r="D57" s="17">
        <v>0</v>
      </c>
      <c r="E57" s="23">
        <v>0</v>
      </c>
      <c r="F57" s="17">
        <v>4.4101433296582143E-2</v>
      </c>
      <c r="G57" s="18">
        <v>2063.088609686969</v>
      </c>
    </row>
    <row r="58" spans="1:7" x14ac:dyDescent="0.2">
      <c r="A58" s="15" t="s">
        <v>27</v>
      </c>
      <c r="B58" s="16" t="s">
        <v>13</v>
      </c>
      <c r="C58" s="17">
        <v>0</v>
      </c>
      <c r="D58" s="17">
        <v>0</v>
      </c>
      <c r="E58" s="23">
        <v>0</v>
      </c>
      <c r="F58" s="17">
        <v>0.21896482127472419</v>
      </c>
      <c r="G58" s="18">
        <v>56.08989562452868</v>
      </c>
    </row>
    <row r="59" spans="1:7" x14ac:dyDescent="0.2">
      <c r="A59" s="15" t="s">
        <v>27</v>
      </c>
      <c r="B59" s="16" t="s">
        <v>14</v>
      </c>
      <c r="C59" s="17">
        <v>45.253306006031238</v>
      </c>
      <c r="D59" s="17">
        <v>48279.830770262313</v>
      </c>
      <c r="E59" s="23">
        <v>4.8279830770262308E-2</v>
      </c>
      <c r="F59" s="17">
        <v>4.334587615335237</v>
      </c>
      <c r="G59" s="18">
        <v>5239.4817374686654</v>
      </c>
    </row>
    <row r="60" spans="1:7" x14ac:dyDescent="0.2">
      <c r="A60" s="15" t="s">
        <v>27</v>
      </c>
      <c r="B60" s="16" t="s">
        <v>15</v>
      </c>
      <c r="C60" s="17">
        <v>23.69755220416123</v>
      </c>
      <c r="D60" s="17">
        <v>21541.345398655481</v>
      </c>
      <c r="E60" s="23">
        <v>2.154134539865548E-2</v>
      </c>
      <c r="F60" s="17">
        <v>24.29726774797863</v>
      </c>
      <c r="G60" s="18">
        <v>127.7751039797383</v>
      </c>
    </row>
    <row r="61" spans="1:7" x14ac:dyDescent="0.2">
      <c r="A61" s="15" t="s">
        <v>27</v>
      </c>
      <c r="B61" s="16" t="s">
        <v>16</v>
      </c>
      <c r="C61" s="17">
        <v>17.096596468502181</v>
      </c>
      <c r="D61" s="17">
        <v>19627.910512735209</v>
      </c>
      <c r="E61" s="23">
        <v>1.962791051273521E-2</v>
      </c>
      <c r="F61" s="17">
        <v>7.0935437233674898</v>
      </c>
      <c r="G61" s="18">
        <v>578.23671019081439</v>
      </c>
    </row>
    <row r="62" spans="1:7" x14ac:dyDescent="0.2">
      <c r="A62" s="15" t="s">
        <v>27</v>
      </c>
      <c r="B62" s="16" t="s">
        <v>17</v>
      </c>
      <c r="C62" s="17">
        <v>0</v>
      </c>
      <c r="D62" s="17">
        <v>0</v>
      </c>
      <c r="E62" s="23">
        <v>0</v>
      </c>
      <c r="F62" s="17">
        <v>2.7979754824930838</v>
      </c>
      <c r="G62" s="18">
        <v>133.26564425926259</v>
      </c>
    </row>
    <row r="63" spans="1:7" x14ac:dyDescent="0.2">
      <c r="A63" s="15" t="s">
        <v>27</v>
      </c>
      <c r="B63" s="16" t="s">
        <v>18</v>
      </c>
      <c r="C63" s="17">
        <v>0</v>
      </c>
      <c r="D63" s="17">
        <v>0</v>
      </c>
      <c r="E63" s="23">
        <v>0</v>
      </c>
      <c r="F63" s="17">
        <v>0</v>
      </c>
      <c r="G63" s="18">
        <v>553.67465168407534</v>
      </c>
    </row>
    <row r="64" spans="1:7" x14ac:dyDescent="0.2">
      <c r="A64" s="15" t="s">
        <v>27</v>
      </c>
      <c r="B64" s="16" t="s">
        <v>19</v>
      </c>
      <c r="C64" s="17">
        <v>0</v>
      </c>
      <c r="D64" s="17">
        <v>0</v>
      </c>
      <c r="E64" s="23">
        <v>0</v>
      </c>
      <c r="F64" s="17">
        <v>0</v>
      </c>
      <c r="G64" s="18">
        <v>1099.7309205896811</v>
      </c>
    </row>
    <row r="65" spans="1:7" x14ac:dyDescent="0.2">
      <c r="A65" s="15" t="s">
        <v>27</v>
      </c>
      <c r="B65" s="16" t="s">
        <v>20</v>
      </c>
      <c r="C65" s="17">
        <v>-0.93461216484694931</v>
      </c>
      <c r="D65" s="17">
        <v>-6758.4285247371417</v>
      </c>
      <c r="E65" s="23">
        <v>-6.7584285247371421E-3</v>
      </c>
      <c r="F65" s="17">
        <v>1155.3685493134981</v>
      </c>
      <c r="G65" s="18">
        <v>77.293988270868311</v>
      </c>
    </row>
    <row r="66" spans="1:7" x14ac:dyDescent="0.2">
      <c r="A66" s="15" t="s">
        <v>27</v>
      </c>
      <c r="B66" s="16" t="s">
        <v>21</v>
      </c>
      <c r="C66" s="17">
        <v>28.703724467618621</v>
      </c>
      <c r="D66" s="17">
        <v>47750.776094201807</v>
      </c>
      <c r="E66" s="23">
        <v>4.7750776094201808E-2</v>
      </c>
      <c r="F66" s="17">
        <v>5.9677223969218947</v>
      </c>
      <c r="G66" s="18">
        <v>1447.2193424367549</v>
      </c>
    </row>
    <row r="67" spans="1:7" x14ac:dyDescent="0.2">
      <c r="A67" s="15" t="s">
        <v>27</v>
      </c>
      <c r="B67" s="16" t="s">
        <v>22</v>
      </c>
      <c r="C67" s="17">
        <v>3.9791313999281619</v>
      </c>
      <c r="D67" s="17">
        <v>554.24226824248512</v>
      </c>
      <c r="E67" s="23">
        <v>5.5424226824248512E-4</v>
      </c>
      <c r="F67" s="17">
        <v>21.351541222048791</v>
      </c>
      <c r="G67" s="18">
        <v>49.818764406395317</v>
      </c>
    </row>
    <row r="68" spans="1:7" x14ac:dyDescent="0.2">
      <c r="A68" s="15" t="s">
        <v>27</v>
      </c>
      <c r="B68" s="16" t="s">
        <v>23</v>
      </c>
      <c r="C68" s="17">
        <v>5.5618433463317034</v>
      </c>
      <c r="D68" s="17">
        <v>9955.5739346888458</v>
      </c>
      <c r="E68" s="23">
        <v>9.955573934688846E-3</v>
      </c>
      <c r="F68" s="17">
        <v>6.5595510139265736</v>
      </c>
      <c r="G68" s="18">
        <v>4063.568885166505</v>
      </c>
    </row>
    <row r="69" spans="1:7" ht="16" thickBot="1" x14ac:dyDescent="0.25">
      <c r="A69" s="19" t="s">
        <v>27</v>
      </c>
      <c r="B69" s="20" t="s">
        <v>24</v>
      </c>
      <c r="C69" s="21">
        <v>-3.43186123925009</v>
      </c>
      <c r="D69" s="21">
        <v>-5408.0944873790868</v>
      </c>
      <c r="E69" s="24">
        <v>-5.4080944873790872E-3</v>
      </c>
      <c r="F69" s="21">
        <v>268.34997556631282</v>
      </c>
      <c r="G69" s="22">
        <v>72.459164513949176</v>
      </c>
    </row>
    <row r="70" spans="1:7" x14ac:dyDescent="0.2">
      <c r="A70" s="15" t="s">
        <v>28</v>
      </c>
      <c r="B70" s="16" t="s">
        <v>8</v>
      </c>
      <c r="C70" s="17">
        <v>20.151365304889278</v>
      </c>
      <c r="D70" s="17">
        <v>8493.9511800619275</v>
      </c>
      <c r="E70" s="23">
        <v>8.4939511800619268E-3</v>
      </c>
      <c r="F70" s="17">
        <v>5.1986683846256998</v>
      </c>
      <c r="G70" s="18">
        <v>1147.1805775034061</v>
      </c>
    </row>
    <row r="71" spans="1:7" x14ac:dyDescent="0.2">
      <c r="A71" s="15" t="s">
        <v>28</v>
      </c>
      <c r="B71" s="16" t="s">
        <v>9</v>
      </c>
      <c r="C71" s="17">
        <v>5.6246558158568556</v>
      </c>
      <c r="D71" s="17">
        <v>547.3517439630906</v>
      </c>
      <c r="E71" s="23">
        <v>5.4735174396309063E-4</v>
      </c>
      <c r="F71" s="17">
        <v>10.40016659900952</v>
      </c>
      <c r="G71" s="18">
        <v>35.686662466786927</v>
      </c>
    </row>
    <row r="72" spans="1:7" x14ac:dyDescent="0.2">
      <c r="A72" s="15" t="s">
        <v>28</v>
      </c>
      <c r="B72" s="16" t="s">
        <v>10</v>
      </c>
      <c r="C72" s="17">
        <v>0</v>
      </c>
      <c r="D72" s="17">
        <v>0</v>
      </c>
      <c r="E72" s="23">
        <v>0</v>
      </c>
      <c r="F72" s="17">
        <v>0</v>
      </c>
      <c r="G72" s="18">
        <v>2592.8024069702651</v>
      </c>
    </row>
    <row r="73" spans="1:7" x14ac:dyDescent="0.2">
      <c r="A73" s="15" t="s">
        <v>28</v>
      </c>
      <c r="B73" s="16" t="s">
        <v>11</v>
      </c>
      <c r="C73" s="17">
        <v>15.385972349994139</v>
      </c>
      <c r="D73" s="17">
        <v>306.60696464318539</v>
      </c>
      <c r="E73" s="23">
        <v>3.0660696464318538E-4</v>
      </c>
      <c r="F73" s="17">
        <v>5.3718162897767243</v>
      </c>
      <c r="G73" s="18">
        <v>44.949982426808248</v>
      </c>
    </row>
    <row r="74" spans="1:7" x14ac:dyDescent="0.2">
      <c r="A74" s="15" t="s">
        <v>28</v>
      </c>
      <c r="B74" s="16" t="s">
        <v>12</v>
      </c>
      <c r="C74" s="17">
        <v>0</v>
      </c>
      <c r="D74" s="17">
        <v>0</v>
      </c>
      <c r="E74" s="23">
        <v>0</v>
      </c>
      <c r="F74" s="17">
        <v>0</v>
      </c>
      <c r="G74" s="18">
        <v>2063.088609686969</v>
      </c>
    </row>
    <row r="75" spans="1:7" x14ac:dyDescent="0.2">
      <c r="A75" s="15" t="s">
        <v>28</v>
      </c>
      <c r="B75" s="16" t="s">
        <v>13</v>
      </c>
      <c r="C75" s="17">
        <v>0</v>
      </c>
      <c r="D75" s="17">
        <v>0</v>
      </c>
      <c r="E75" s="23">
        <v>0</v>
      </c>
      <c r="F75" s="17">
        <v>4.4101433296582143E-2</v>
      </c>
      <c r="G75" s="18">
        <v>56.08989562452868</v>
      </c>
    </row>
    <row r="76" spans="1:7" x14ac:dyDescent="0.2">
      <c r="A76" s="15" t="s">
        <v>28</v>
      </c>
      <c r="B76" s="16" t="s">
        <v>14</v>
      </c>
      <c r="C76" s="17">
        <v>33.303722178266433</v>
      </c>
      <c r="D76" s="17">
        <v>53499.33711606123</v>
      </c>
      <c r="E76" s="23">
        <v>5.3499337116061231E-2</v>
      </c>
      <c r="F76" s="17">
        <v>5.2049775167938312</v>
      </c>
      <c r="G76" s="18">
        <v>5239.4817374686654</v>
      </c>
    </row>
    <row r="77" spans="1:7" x14ac:dyDescent="0.2">
      <c r="A77" s="15" t="s">
        <v>28</v>
      </c>
      <c r="B77" s="16" t="s">
        <v>15</v>
      </c>
      <c r="C77" s="17">
        <v>16.864141223369359</v>
      </c>
      <c r="D77" s="17">
        <v>8898.0713765555302</v>
      </c>
      <c r="E77" s="23">
        <v>8.8980713765555303E-3</v>
      </c>
      <c r="F77" s="17">
        <v>14.48203120616474</v>
      </c>
      <c r="G77" s="18">
        <v>127.7751039797383</v>
      </c>
    </row>
    <row r="78" spans="1:7" x14ac:dyDescent="0.2">
      <c r="A78" s="15" t="s">
        <v>28</v>
      </c>
      <c r="B78" s="16" t="s">
        <v>16</v>
      </c>
      <c r="C78" s="17">
        <v>0</v>
      </c>
      <c r="D78" s="17">
        <v>0</v>
      </c>
      <c r="E78" s="23">
        <v>0</v>
      </c>
      <c r="F78" s="17">
        <v>1.923078054703889</v>
      </c>
      <c r="G78" s="18">
        <v>578.23671019081439</v>
      </c>
    </row>
    <row r="79" spans="1:7" x14ac:dyDescent="0.2">
      <c r="A79" s="15" t="s">
        <v>28</v>
      </c>
      <c r="B79" s="16" t="s">
        <v>17</v>
      </c>
      <c r="C79" s="17">
        <v>42.07419865104108</v>
      </c>
      <c r="D79" s="17">
        <v>1263.256896141665</v>
      </c>
      <c r="E79" s="23">
        <v>1.263256896141666E-3</v>
      </c>
      <c r="F79" s="17">
        <v>0.79134256877287734</v>
      </c>
      <c r="G79" s="18">
        <v>133.26564425926259</v>
      </c>
    </row>
    <row r="80" spans="1:7" x14ac:dyDescent="0.2">
      <c r="A80" s="15" t="s">
        <v>28</v>
      </c>
      <c r="B80" s="16" t="s">
        <v>18</v>
      </c>
      <c r="C80" s="17">
        <v>0</v>
      </c>
      <c r="D80" s="17">
        <v>0</v>
      </c>
      <c r="E80" s="23">
        <v>0</v>
      </c>
      <c r="F80" s="17">
        <v>0</v>
      </c>
      <c r="G80" s="18">
        <v>553.67465168407534</v>
      </c>
    </row>
    <row r="81" spans="1:7" x14ac:dyDescent="0.2">
      <c r="A81" s="15" t="s">
        <v>28</v>
      </c>
      <c r="B81" s="16" t="s">
        <v>19</v>
      </c>
      <c r="C81" s="17">
        <v>0</v>
      </c>
      <c r="D81" s="17">
        <v>0</v>
      </c>
      <c r="E81" s="23">
        <v>0</v>
      </c>
      <c r="F81" s="17">
        <v>0.48511576626240349</v>
      </c>
      <c r="G81" s="18">
        <v>1099.7309205896811</v>
      </c>
    </row>
    <row r="82" spans="1:7" x14ac:dyDescent="0.2">
      <c r="A82" s="15" t="s">
        <v>28</v>
      </c>
      <c r="B82" s="16" t="s">
        <v>20</v>
      </c>
      <c r="C82" s="17">
        <v>8.9550439645090165</v>
      </c>
      <c r="D82" s="17">
        <v>42805.584381604502</v>
      </c>
      <c r="E82" s="23">
        <v>4.2805584381604499E-2</v>
      </c>
      <c r="F82" s="17">
        <v>1707.3434229592251</v>
      </c>
      <c r="G82" s="18">
        <v>77.293988270868311</v>
      </c>
    </row>
    <row r="83" spans="1:7" x14ac:dyDescent="0.2">
      <c r="A83" s="15" t="s">
        <v>28</v>
      </c>
      <c r="B83" s="16" t="s">
        <v>21</v>
      </c>
      <c r="C83" s="17">
        <v>25.852517987410611</v>
      </c>
      <c r="D83" s="17">
        <v>2880.3189114512288</v>
      </c>
      <c r="E83" s="23">
        <v>2.8803189114512289E-3</v>
      </c>
      <c r="F83" s="17">
        <v>1.657010704557057</v>
      </c>
      <c r="G83" s="18">
        <v>1447.2193424367549</v>
      </c>
    </row>
    <row r="84" spans="1:7" x14ac:dyDescent="0.2">
      <c r="A84" s="15" t="s">
        <v>28</v>
      </c>
      <c r="B84" s="16" t="s">
        <v>22</v>
      </c>
      <c r="C84" s="17">
        <v>3.2877601524190232</v>
      </c>
      <c r="D84" s="17">
        <v>377.76689834189659</v>
      </c>
      <c r="E84" s="23">
        <v>3.7776689834189661E-4</v>
      </c>
      <c r="F84" s="17">
        <v>26.228671741881591</v>
      </c>
      <c r="G84" s="18">
        <v>49.818764406395317</v>
      </c>
    </row>
    <row r="85" spans="1:7" x14ac:dyDescent="0.2">
      <c r="A85" s="15" t="s">
        <v>28</v>
      </c>
      <c r="B85" s="16" t="s">
        <v>23</v>
      </c>
      <c r="C85" s="17">
        <v>0.9541741551571441</v>
      </c>
      <c r="D85" s="17">
        <v>307.13824320220402</v>
      </c>
      <c r="E85" s="23">
        <v>3.0713824320220402E-4</v>
      </c>
      <c r="F85" s="17">
        <v>1.009951921946336</v>
      </c>
      <c r="G85" s="18">
        <v>4063.568885166505</v>
      </c>
    </row>
    <row r="86" spans="1:7" ht="16" thickBot="1" x14ac:dyDescent="0.25">
      <c r="A86" s="19" t="s">
        <v>28</v>
      </c>
      <c r="B86" s="20" t="s">
        <v>24</v>
      </c>
      <c r="C86" s="21">
        <v>3.513357078445968</v>
      </c>
      <c r="D86" s="21">
        <v>3598.4011918584661</v>
      </c>
      <c r="E86" s="24">
        <v>3.598401191858466E-3</v>
      </c>
      <c r="F86" s="21">
        <v>153.05971518402779</v>
      </c>
      <c r="G86" s="22">
        <v>72.459164513949176</v>
      </c>
    </row>
    <row r="87" spans="1:7" x14ac:dyDescent="0.2">
      <c r="A87" s="15" t="s">
        <v>29</v>
      </c>
      <c r="B87" s="16" t="s">
        <v>8</v>
      </c>
      <c r="C87" s="17">
        <v>61.862732682007334</v>
      </c>
      <c r="D87" s="17">
        <v>440105.10436141811</v>
      </c>
      <c r="E87" s="23">
        <v>0.44010510436141809</v>
      </c>
      <c r="F87" s="17">
        <v>92.259257388577737</v>
      </c>
      <c r="G87" s="18">
        <v>1147.1805775034061</v>
      </c>
    </row>
    <row r="88" spans="1:7" x14ac:dyDescent="0.2">
      <c r="A88" s="15" t="s">
        <v>29</v>
      </c>
      <c r="B88" s="16" t="s">
        <v>9</v>
      </c>
      <c r="C88" s="17">
        <v>53.314181127165362</v>
      </c>
      <c r="D88" s="17">
        <v>498765.795938797</v>
      </c>
      <c r="E88" s="23">
        <v>0.498765795938797</v>
      </c>
      <c r="F88" s="17">
        <v>805.33748789728759</v>
      </c>
      <c r="G88" s="18">
        <v>35.686662466786927</v>
      </c>
    </row>
    <row r="89" spans="1:7" x14ac:dyDescent="0.2">
      <c r="A89" s="15" t="s">
        <v>29</v>
      </c>
      <c r="B89" s="16" t="s">
        <v>10</v>
      </c>
      <c r="C89" s="17">
        <v>0</v>
      </c>
      <c r="D89" s="17">
        <v>0</v>
      </c>
      <c r="E89" s="23">
        <v>0</v>
      </c>
      <c r="F89" s="17">
        <v>11.815755262749709</v>
      </c>
      <c r="G89" s="18">
        <v>2592.8024069702651</v>
      </c>
    </row>
    <row r="90" spans="1:7" x14ac:dyDescent="0.2">
      <c r="A90" s="15" t="s">
        <v>29</v>
      </c>
      <c r="B90" s="16" t="s">
        <v>11</v>
      </c>
      <c r="C90" s="17">
        <v>4.2685033644706554</v>
      </c>
      <c r="D90" s="17">
        <v>10053.71720801031</v>
      </c>
      <c r="E90" s="23">
        <v>1.0053717208010311E-2</v>
      </c>
      <c r="F90" s="17">
        <v>211.11013682311429</v>
      </c>
      <c r="G90" s="18">
        <v>44.949982426808248</v>
      </c>
    </row>
    <row r="91" spans="1:7" x14ac:dyDescent="0.2">
      <c r="A91" s="15" t="s">
        <v>29</v>
      </c>
      <c r="B91" s="16" t="s">
        <v>12</v>
      </c>
      <c r="C91" s="17">
        <v>61.835303076529257</v>
      </c>
      <c r="D91" s="17">
        <v>69381.707746454282</v>
      </c>
      <c r="E91" s="23">
        <v>6.9381707746454288E-2</v>
      </c>
      <c r="F91" s="17">
        <v>7.761442404741655</v>
      </c>
      <c r="G91" s="18">
        <v>2063.088609686969</v>
      </c>
    </row>
    <row r="92" spans="1:7" x14ac:dyDescent="0.2">
      <c r="A92" s="15" t="s">
        <v>29</v>
      </c>
      <c r="B92" s="16" t="s">
        <v>13</v>
      </c>
      <c r="C92" s="17">
        <v>0</v>
      </c>
      <c r="D92" s="17">
        <v>0</v>
      </c>
      <c r="E92" s="23">
        <v>0</v>
      </c>
      <c r="F92" s="17">
        <v>0</v>
      </c>
      <c r="G92" s="18">
        <v>56.08989562452868</v>
      </c>
    </row>
    <row r="93" spans="1:7" x14ac:dyDescent="0.2">
      <c r="A93" s="15" t="s">
        <v>29</v>
      </c>
      <c r="B93" s="16" t="s">
        <v>14</v>
      </c>
      <c r="C93" s="17">
        <v>49.036625744492213</v>
      </c>
      <c r="D93" s="17">
        <v>3753092.6397815701</v>
      </c>
      <c r="E93" s="23">
        <v>3.75309263978157</v>
      </c>
      <c r="F93" s="17">
        <v>82.836846404861859</v>
      </c>
      <c r="G93" s="18">
        <v>5239.4817374686654</v>
      </c>
    </row>
    <row r="94" spans="1:7" x14ac:dyDescent="0.2">
      <c r="A94" s="15" t="s">
        <v>29</v>
      </c>
      <c r="B94" s="16" t="s">
        <v>15</v>
      </c>
      <c r="C94" s="17">
        <v>43.898651207354789</v>
      </c>
      <c r="D94" s="17">
        <v>177707.3115726003</v>
      </c>
      <c r="E94" s="23">
        <v>0.17770731157260031</v>
      </c>
      <c r="F94" s="17">
        <v>107.29742250341759</v>
      </c>
      <c r="G94" s="18">
        <v>127.7751039797383</v>
      </c>
    </row>
    <row r="95" spans="1:7" x14ac:dyDescent="0.2">
      <c r="A95" s="15" t="s">
        <v>29</v>
      </c>
      <c r="B95" s="16" t="s">
        <v>16</v>
      </c>
      <c r="C95" s="17">
        <v>-32.522628666170348</v>
      </c>
      <c r="D95" s="17">
        <v>-294251.76242480619</v>
      </c>
      <c r="E95" s="23">
        <v>-0.29425176242480622</v>
      </c>
      <c r="F95" s="17">
        <v>51.845014330450581</v>
      </c>
      <c r="G95" s="18">
        <v>578.23671019081439</v>
      </c>
    </row>
    <row r="96" spans="1:7" x14ac:dyDescent="0.2">
      <c r="A96" s="15" t="s">
        <v>29</v>
      </c>
      <c r="B96" s="16" t="s">
        <v>17</v>
      </c>
      <c r="C96" s="17">
        <v>0</v>
      </c>
      <c r="D96" s="17">
        <v>0</v>
      </c>
      <c r="E96" s="23">
        <v>0</v>
      </c>
      <c r="F96" s="17">
        <v>9.2896065235261496</v>
      </c>
      <c r="G96" s="18">
        <v>133.26564425926259</v>
      </c>
    </row>
    <row r="97" spans="1:7" x14ac:dyDescent="0.2">
      <c r="A97" s="15" t="s">
        <v>29</v>
      </c>
      <c r="B97" s="16" t="s">
        <v>18</v>
      </c>
      <c r="C97" s="17">
        <v>0</v>
      </c>
      <c r="D97" s="17">
        <v>0</v>
      </c>
      <c r="E97" s="23">
        <v>0</v>
      </c>
      <c r="F97" s="17">
        <v>3.13706910568501</v>
      </c>
      <c r="G97" s="18">
        <v>553.67465168407534</v>
      </c>
    </row>
    <row r="98" spans="1:7" x14ac:dyDescent="0.2">
      <c r="A98" s="15" t="s">
        <v>29</v>
      </c>
      <c r="B98" s="16" t="s">
        <v>19</v>
      </c>
      <c r="C98" s="17">
        <v>37.515723654376806</v>
      </c>
      <c r="D98" s="17">
        <v>252415.91285387229</v>
      </c>
      <c r="E98" s="23">
        <v>0.25241591285387233</v>
      </c>
      <c r="F98" s="17">
        <v>20.745038311441501</v>
      </c>
      <c r="G98" s="18">
        <v>1099.7309205896811</v>
      </c>
    </row>
    <row r="99" spans="1:7" x14ac:dyDescent="0.2">
      <c r="A99" s="15" t="s">
        <v>29</v>
      </c>
      <c r="B99" s="16" t="s">
        <v>20</v>
      </c>
      <c r="C99" s="17">
        <v>4.985305363606586</v>
      </c>
      <c r="D99" s="17">
        <v>46953.609656194822</v>
      </c>
      <c r="E99" s="23">
        <v>4.6953609656194821E-2</v>
      </c>
      <c r="F99" s="17">
        <v>791.57509177074678</v>
      </c>
      <c r="G99" s="18">
        <v>77.293988270868311</v>
      </c>
    </row>
    <row r="100" spans="1:7" x14ac:dyDescent="0.2">
      <c r="A100" s="15" t="s">
        <v>29</v>
      </c>
      <c r="B100" s="16" t="s">
        <v>21</v>
      </c>
      <c r="C100" s="17">
        <v>48.283880376842369</v>
      </c>
      <c r="D100" s="17">
        <v>97054.927153778961</v>
      </c>
      <c r="E100" s="23">
        <v>9.7054927153778961E-2</v>
      </c>
      <c r="F100" s="17">
        <v>22.29416894088877</v>
      </c>
      <c r="G100" s="18">
        <v>1447.2193424367549</v>
      </c>
    </row>
    <row r="101" spans="1:7" x14ac:dyDescent="0.2">
      <c r="A101" s="15" t="s">
        <v>29</v>
      </c>
      <c r="B101" s="16" t="s">
        <v>22</v>
      </c>
      <c r="C101" s="17">
        <v>26.801455556055458</v>
      </c>
      <c r="D101" s="17">
        <v>20712.664316133661</v>
      </c>
      <c r="E101" s="23">
        <v>2.071266431613366E-2</v>
      </c>
      <c r="F101" s="17">
        <v>91.170761001415869</v>
      </c>
      <c r="G101" s="18">
        <v>49.818764406395317</v>
      </c>
    </row>
    <row r="102" spans="1:7" x14ac:dyDescent="0.2">
      <c r="A102" s="15" t="s">
        <v>29</v>
      </c>
      <c r="B102" s="16" t="s">
        <v>23</v>
      </c>
      <c r="C102" s="17">
        <v>1.0557629864195599</v>
      </c>
      <c r="D102" s="17">
        <v>3084.479387658394</v>
      </c>
      <c r="E102" s="23">
        <v>3.0844793876583939E-3</v>
      </c>
      <c r="F102" s="17">
        <v>7.9017741151568561</v>
      </c>
      <c r="G102" s="18">
        <v>4063.568885166505</v>
      </c>
    </row>
    <row r="103" spans="1:7" ht="16" thickBot="1" x14ac:dyDescent="0.25">
      <c r="A103" s="19" t="s">
        <v>29</v>
      </c>
      <c r="B103" s="20" t="s">
        <v>24</v>
      </c>
      <c r="C103" s="21">
        <v>5.8928736668169366</v>
      </c>
      <c r="D103" s="21">
        <v>44707.187036301402</v>
      </c>
      <c r="E103" s="24">
        <v>4.4707187036301402E-2</v>
      </c>
      <c r="F103" s="21">
        <v>560.88645583342407</v>
      </c>
      <c r="G103" s="22">
        <v>72.459164513949176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9DC0-5EAF-1348-9DB1-428A1A10714D}">
  <dimension ref="A1:I39"/>
  <sheetViews>
    <sheetView zoomScale="110" zoomScaleNormal="110" workbookViewId="0">
      <selection activeCell="K11" sqref="K1:K1048576"/>
    </sheetView>
  </sheetViews>
  <sheetFormatPr baseColWidth="10" defaultRowHeight="15" x14ac:dyDescent="0.2"/>
  <cols>
    <col min="4" max="4" width="8.1640625" customWidth="1"/>
    <col min="5" max="5" width="7.83203125" customWidth="1"/>
    <col min="7" max="9" width="7.6640625" customWidth="1"/>
  </cols>
  <sheetData>
    <row r="1" spans="2:6" ht="21" x14ac:dyDescent="0.25">
      <c r="B1" s="9" t="s">
        <v>25</v>
      </c>
    </row>
    <row r="2" spans="2:6" ht="53" thickBot="1" x14ac:dyDescent="0.25">
      <c r="B2" s="3" t="s">
        <v>33</v>
      </c>
      <c r="C2" s="3" t="s">
        <v>30</v>
      </c>
      <c r="D2" s="8" t="s">
        <v>35</v>
      </c>
      <c r="E2" s="8" t="s">
        <v>31</v>
      </c>
      <c r="F2" s="8" t="s">
        <v>32</v>
      </c>
    </row>
    <row r="3" spans="2:6" x14ac:dyDescent="0.2">
      <c r="B3" t="s">
        <v>8</v>
      </c>
      <c r="C3" s="2">
        <v>48.915412043839993</v>
      </c>
      <c r="D3" s="2">
        <v>1.19521342935176</v>
      </c>
      <c r="E3" s="2">
        <v>166.83418377739821</v>
      </c>
      <c r="F3" s="2">
        <v>1147.1805775034061</v>
      </c>
    </row>
    <row r="4" spans="2:6" x14ac:dyDescent="0.2">
      <c r="B4" t="s">
        <v>9</v>
      </c>
      <c r="C4" s="2">
        <v>26.777779353426411</v>
      </c>
      <c r="D4" s="2">
        <v>9.0824773413815202E-2</v>
      </c>
      <c r="E4" s="2">
        <v>212.77139805130449</v>
      </c>
      <c r="F4" s="2">
        <v>35.686662466786927</v>
      </c>
    </row>
    <row r="5" spans="2:6" x14ac:dyDescent="0.2">
      <c r="B5" t="s">
        <v>10</v>
      </c>
      <c r="C5" s="2">
        <v>-0.1857131837774324</v>
      </c>
      <c r="D5" s="2">
        <v>0</v>
      </c>
      <c r="E5" s="2">
        <v>0</v>
      </c>
      <c r="F5" s="2">
        <v>2592.8024069702651</v>
      </c>
    </row>
    <row r="6" spans="2:6" x14ac:dyDescent="0.2">
      <c r="B6" t="s">
        <v>11</v>
      </c>
      <c r="C6" s="2">
        <v>-6.7042823230126718</v>
      </c>
      <c r="D6" s="2">
        <v>-2.8883545625563699E-4</v>
      </c>
      <c r="E6" s="2">
        <v>3.7010576093717749</v>
      </c>
      <c r="F6" s="2">
        <v>44.949982426808248</v>
      </c>
    </row>
    <row r="7" spans="2:6" x14ac:dyDescent="0.2">
      <c r="B7" t="s">
        <v>12</v>
      </c>
      <c r="C7" s="2">
        <v>0</v>
      </c>
      <c r="D7" s="2">
        <v>0</v>
      </c>
      <c r="E7" s="2">
        <v>0.1224870801334485</v>
      </c>
      <c r="F7" s="2">
        <v>2063.088609686969</v>
      </c>
    </row>
    <row r="8" spans="2:6" x14ac:dyDescent="0.2">
      <c r="B8" t="s">
        <v>13</v>
      </c>
      <c r="C8" s="2">
        <v>0</v>
      </c>
      <c r="D8" s="2">
        <v>0</v>
      </c>
      <c r="E8" s="2">
        <v>0</v>
      </c>
      <c r="F8" s="2">
        <v>56.08989562452868</v>
      </c>
    </row>
    <row r="9" spans="2:6" x14ac:dyDescent="0.2">
      <c r="B9" t="s">
        <v>14</v>
      </c>
      <c r="C9" s="2">
        <v>44.49461179139638</v>
      </c>
      <c r="D9" s="2">
        <v>0.1085332303704889</v>
      </c>
      <c r="E9" s="2">
        <v>11.80097341708453</v>
      </c>
      <c r="F9" s="2">
        <v>5239.4817374686654</v>
      </c>
    </row>
    <row r="10" spans="2:6" x14ac:dyDescent="0.2">
      <c r="B10" t="s">
        <v>15</v>
      </c>
      <c r="C10" s="2">
        <v>43.245667143964837</v>
      </c>
      <c r="D10" s="2">
        <v>6.6134395776257349E-2</v>
      </c>
      <c r="E10" s="2">
        <v>37.258821084439177</v>
      </c>
      <c r="F10" s="2">
        <v>127.7751039797383</v>
      </c>
    </row>
    <row r="11" spans="2:6" x14ac:dyDescent="0.2">
      <c r="B11" t="s">
        <v>16</v>
      </c>
      <c r="C11" s="2">
        <v>-5.5224062084722618</v>
      </c>
      <c r="D11" s="2">
        <v>-6.5028372407890207E-4</v>
      </c>
      <c r="E11" s="2">
        <v>0.71654648607404248</v>
      </c>
      <c r="F11" s="2">
        <v>578.23671019081439</v>
      </c>
    </row>
    <row r="12" spans="2:6" x14ac:dyDescent="0.2">
      <c r="B12" t="s">
        <v>17</v>
      </c>
      <c r="C12" s="2">
        <v>0</v>
      </c>
      <c r="D12" s="2">
        <v>0</v>
      </c>
      <c r="E12" s="2">
        <v>0.65861690450054877</v>
      </c>
      <c r="F12" s="2">
        <v>133.26564425926259</v>
      </c>
    </row>
    <row r="13" spans="2:6" x14ac:dyDescent="0.2">
      <c r="B13" t="s">
        <v>18</v>
      </c>
      <c r="C13" s="2">
        <v>0</v>
      </c>
      <c r="D13" s="2">
        <v>0</v>
      </c>
      <c r="E13" s="2">
        <v>0</v>
      </c>
      <c r="F13" s="2">
        <v>553.67465168407534</v>
      </c>
    </row>
    <row r="14" spans="2:6" x14ac:dyDescent="0.2">
      <c r="B14" t="s">
        <v>19</v>
      </c>
      <c r="C14" s="2">
        <v>1.6039964430132261</v>
      </c>
      <c r="D14" s="2">
        <v>6.1056591595645877E-5</v>
      </c>
      <c r="E14" s="2">
        <v>8.7815587266739839E-2</v>
      </c>
      <c r="F14" s="2">
        <v>1099.7309205896811</v>
      </c>
    </row>
    <row r="15" spans="2:6" x14ac:dyDescent="0.2">
      <c r="B15" t="s">
        <v>20</v>
      </c>
      <c r="C15" s="2">
        <v>10.94570200089389</v>
      </c>
      <c r="D15" s="2">
        <v>5.2382505747973832E-3</v>
      </c>
      <c r="E15" s="2">
        <v>83.74864045667708</v>
      </c>
      <c r="F15" s="2">
        <v>77.293988270868311</v>
      </c>
    </row>
    <row r="16" spans="2:6" x14ac:dyDescent="0.2">
      <c r="B16" t="s">
        <v>21</v>
      </c>
      <c r="C16" s="2">
        <v>5.8484659428820267</v>
      </c>
      <c r="D16" s="2">
        <v>9.852748227952491E-5</v>
      </c>
      <c r="E16" s="2">
        <v>7.8579286500078574E-2</v>
      </c>
      <c r="F16" s="2">
        <v>1447.2193424367549</v>
      </c>
    </row>
    <row r="17" spans="1:9" x14ac:dyDescent="0.2">
      <c r="B17" t="s">
        <v>22</v>
      </c>
      <c r="C17" s="2">
        <v>1.224294029874591</v>
      </c>
      <c r="D17" s="2">
        <v>2.4325244618467011E-5</v>
      </c>
      <c r="E17" s="2">
        <v>7.9474579185426109</v>
      </c>
      <c r="F17" s="2">
        <v>49.818764406395317</v>
      </c>
    </row>
    <row r="18" spans="1:9" x14ac:dyDescent="0.2">
      <c r="B18" t="s">
        <v>23</v>
      </c>
      <c r="C18" s="2">
        <v>-29.58635197240708</v>
      </c>
      <c r="D18" s="2">
        <v>-8.5378522419077466E-2</v>
      </c>
      <c r="E18" s="2">
        <v>7.9503692881441186</v>
      </c>
      <c r="F18" s="2">
        <v>4063.568885166505</v>
      </c>
    </row>
    <row r="19" spans="1:9" x14ac:dyDescent="0.2">
      <c r="B19" t="s">
        <v>24</v>
      </c>
      <c r="C19" s="2">
        <v>-4.169604078902954</v>
      </c>
      <c r="D19" s="2">
        <v>-4.5617546931906354E-3</v>
      </c>
      <c r="E19" s="2">
        <v>130.1001344381169</v>
      </c>
      <c r="F19" s="2">
        <v>72.459164513949176</v>
      </c>
    </row>
    <row r="22" spans="1:9" ht="51" thickBot="1" x14ac:dyDescent="0.25">
      <c r="A22" s="3" t="s">
        <v>34</v>
      </c>
      <c r="B22" s="3" t="s">
        <v>30</v>
      </c>
      <c r="C22" s="8" t="s">
        <v>32</v>
      </c>
      <c r="D22" s="8" t="s">
        <v>31</v>
      </c>
      <c r="E22" s="3"/>
      <c r="F22" s="3" t="s">
        <v>34</v>
      </c>
      <c r="G22" s="8" t="s">
        <v>35</v>
      </c>
      <c r="H22" s="8" t="s">
        <v>32</v>
      </c>
      <c r="I22" s="8" t="s">
        <v>31</v>
      </c>
    </row>
    <row r="23" spans="1:9" x14ac:dyDescent="0.2">
      <c r="A23" t="s">
        <v>8</v>
      </c>
      <c r="B23" s="2">
        <v>48.915412043839993</v>
      </c>
      <c r="C23" s="2">
        <v>1147.1805775034061</v>
      </c>
      <c r="D23" s="2">
        <v>166.83418377739821</v>
      </c>
      <c r="F23" t="s">
        <v>8</v>
      </c>
      <c r="G23" s="2">
        <v>1.19521342935176</v>
      </c>
      <c r="H23" s="2">
        <v>1147.1805775034061</v>
      </c>
      <c r="I23" s="2">
        <v>166.83418377739821</v>
      </c>
    </row>
    <row r="24" spans="1:9" x14ac:dyDescent="0.2">
      <c r="A24" t="s">
        <v>14</v>
      </c>
      <c r="B24" s="2">
        <v>44.49461179139638</v>
      </c>
      <c r="C24" s="2">
        <v>5239.4817374686654</v>
      </c>
      <c r="D24" s="2">
        <v>11.80097341708453</v>
      </c>
      <c r="F24" t="s">
        <v>14</v>
      </c>
      <c r="G24" s="2">
        <v>0.1085332303704889</v>
      </c>
      <c r="H24" s="2">
        <v>5239.4817374686654</v>
      </c>
      <c r="I24" s="2">
        <v>11.80097341708453</v>
      </c>
    </row>
    <row r="25" spans="1:9" x14ac:dyDescent="0.2">
      <c r="A25" t="s">
        <v>15</v>
      </c>
      <c r="B25" s="2">
        <v>43.245667143964837</v>
      </c>
      <c r="C25" s="2">
        <v>127.7751039797383</v>
      </c>
      <c r="D25" s="2">
        <v>37.258821084439177</v>
      </c>
      <c r="F25" t="s">
        <v>9</v>
      </c>
      <c r="G25" s="2">
        <v>9.0824773413815202E-2</v>
      </c>
      <c r="H25" s="2">
        <v>35.686662466786927</v>
      </c>
      <c r="I25" s="2">
        <v>212.77139805130449</v>
      </c>
    </row>
    <row r="26" spans="1:9" x14ac:dyDescent="0.2">
      <c r="A26" t="s">
        <v>9</v>
      </c>
      <c r="B26" s="2">
        <v>26.777779353426411</v>
      </c>
      <c r="C26" s="2">
        <v>35.686662466786927</v>
      </c>
      <c r="D26" s="2">
        <v>212.77139805130449</v>
      </c>
      <c r="F26" t="s">
        <v>15</v>
      </c>
      <c r="G26" s="2">
        <v>6.6134395776257349E-2</v>
      </c>
      <c r="H26" s="2">
        <v>127.7751039797383</v>
      </c>
      <c r="I26" s="2">
        <v>37.258821084439177</v>
      </c>
    </row>
    <row r="27" spans="1:9" x14ac:dyDescent="0.2">
      <c r="A27" t="s">
        <v>20</v>
      </c>
      <c r="B27" s="2">
        <v>10.94570200089389</v>
      </c>
      <c r="C27" s="2">
        <v>77.293988270868311</v>
      </c>
      <c r="D27" s="2">
        <v>83.74864045667708</v>
      </c>
      <c r="F27" t="s">
        <v>20</v>
      </c>
      <c r="G27" s="2">
        <v>5.2382505747973832E-3</v>
      </c>
      <c r="H27" s="2">
        <v>77.293988270868311</v>
      </c>
      <c r="I27" s="2">
        <v>83.74864045667708</v>
      </c>
    </row>
    <row r="28" spans="1:9" x14ac:dyDescent="0.2">
      <c r="A28" t="s">
        <v>21</v>
      </c>
      <c r="B28" s="2">
        <v>5.8484659428820267</v>
      </c>
      <c r="C28" s="2">
        <v>1447.2193424367549</v>
      </c>
      <c r="D28" s="2">
        <v>7.8579286500078574E-2</v>
      </c>
      <c r="F28" t="s">
        <v>21</v>
      </c>
      <c r="G28" s="2">
        <v>9.852748227952491E-5</v>
      </c>
      <c r="H28" s="2">
        <v>1447.2193424367549</v>
      </c>
      <c r="I28" s="2">
        <v>7.8579286500078574E-2</v>
      </c>
    </row>
    <row r="29" spans="1:9" x14ac:dyDescent="0.2">
      <c r="A29" t="s">
        <v>19</v>
      </c>
      <c r="B29" s="2">
        <v>1.6039964430132261</v>
      </c>
      <c r="C29" s="2">
        <v>1099.7309205896811</v>
      </c>
      <c r="D29" s="2">
        <v>8.7815587266739839E-2</v>
      </c>
      <c r="F29" t="s">
        <v>19</v>
      </c>
      <c r="G29" s="2">
        <v>6.1056591595645877E-5</v>
      </c>
      <c r="H29" s="2">
        <v>1099.7309205896811</v>
      </c>
      <c r="I29" s="2">
        <v>8.7815587266739839E-2</v>
      </c>
    </row>
    <row r="30" spans="1:9" x14ac:dyDescent="0.2">
      <c r="A30" t="s">
        <v>22</v>
      </c>
      <c r="B30" s="2">
        <v>1.224294029874591</v>
      </c>
      <c r="C30" s="2">
        <v>49.818764406395317</v>
      </c>
      <c r="D30" s="2">
        <v>7.9474579185426109</v>
      </c>
      <c r="F30" t="s">
        <v>22</v>
      </c>
      <c r="G30" s="2">
        <v>2.4325244618467011E-5</v>
      </c>
      <c r="H30" s="2">
        <v>49.818764406395317</v>
      </c>
      <c r="I30" s="2">
        <v>7.9474579185426109</v>
      </c>
    </row>
    <row r="31" spans="1:9" x14ac:dyDescent="0.2">
      <c r="A31" t="s">
        <v>12</v>
      </c>
      <c r="B31" s="2">
        <v>0</v>
      </c>
      <c r="C31" s="2">
        <v>2063.088609686969</v>
      </c>
      <c r="D31" s="2">
        <v>0.1224870801334485</v>
      </c>
      <c r="F31" t="s">
        <v>10</v>
      </c>
      <c r="G31" s="2">
        <v>0</v>
      </c>
      <c r="H31" s="2">
        <v>2592.8024069702651</v>
      </c>
      <c r="I31" s="2">
        <v>0</v>
      </c>
    </row>
    <row r="32" spans="1:9" x14ac:dyDescent="0.2">
      <c r="A32" t="s">
        <v>13</v>
      </c>
      <c r="B32" s="2">
        <v>0</v>
      </c>
      <c r="C32" s="2">
        <v>56.08989562452868</v>
      </c>
      <c r="D32" s="2">
        <v>0</v>
      </c>
      <c r="F32" t="s">
        <v>12</v>
      </c>
      <c r="G32" s="2">
        <v>0</v>
      </c>
      <c r="H32" s="2">
        <v>2063.088609686969</v>
      </c>
      <c r="I32" s="2">
        <v>0.1224870801334485</v>
      </c>
    </row>
    <row r="33" spans="1:9" x14ac:dyDescent="0.2">
      <c r="A33" t="s">
        <v>17</v>
      </c>
      <c r="B33" s="2">
        <v>0</v>
      </c>
      <c r="C33" s="2">
        <v>133.26564425926259</v>
      </c>
      <c r="D33" s="2">
        <v>0.65861690450054877</v>
      </c>
      <c r="F33" t="s">
        <v>13</v>
      </c>
      <c r="G33" s="2">
        <v>0</v>
      </c>
      <c r="H33" s="2">
        <v>56.08989562452868</v>
      </c>
      <c r="I33" s="2">
        <v>0</v>
      </c>
    </row>
    <row r="34" spans="1:9" x14ac:dyDescent="0.2">
      <c r="A34" t="s">
        <v>18</v>
      </c>
      <c r="B34" s="2">
        <v>0</v>
      </c>
      <c r="C34" s="2">
        <v>553.67465168407534</v>
      </c>
      <c r="D34" s="2">
        <v>0</v>
      </c>
      <c r="F34" t="s">
        <v>17</v>
      </c>
      <c r="G34" s="2">
        <v>0</v>
      </c>
      <c r="H34" s="2">
        <v>133.26564425926259</v>
      </c>
      <c r="I34" s="2">
        <v>0.65861690450054877</v>
      </c>
    </row>
    <row r="35" spans="1:9" x14ac:dyDescent="0.2">
      <c r="A35" t="s">
        <v>10</v>
      </c>
      <c r="B35" s="2">
        <v>-0.1857131837774324</v>
      </c>
      <c r="C35" s="2">
        <v>2592.8024069702651</v>
      </c>
      <c r="D35" s="2">
        <v>0</v>
      </c>
      <c r="F35" t="s">
        <v>18</v>
      </c>
      <c r="G35" s="2">
        <v>0</v>
      </c>
      <c r="H35" s="2">
        <v>553.67465168407534</v>
      </c>
      <c r="I35" s="2">
        <v>0</v>
      </c>
    </row>
    <row r="36" spans="1:9" x14ac:dyDescent="0.2">
      <c r="A36" t="s">
        <v>24</v>
      </c>
      <c r="B36" s="2">
        <v>-4.169604078902954</v>
      </c>
      <c r="C36" s="2">
        <v>72.459164513949176</v>
      </c>
      <c r="D36" s="2">
        <v>130.1001344381169</v>
      </c>
      <c r="F36" t="s">
        <v>11</v>
      </c>
      <c r="G36" s="2">
        <v>-2.8883545625563699E-4</v>
      </c>
      <c r="H36" s="2">
        <v>44.949982426808248</v>
      </c>
      <c r="I36" s="2">
        <v>3.7010576093717749</v>
      </c>
    </row>
    <row r="37" spans="1:9" x14ac:dyDescent="0.2">
      <c r="A37" t="s">
        <v>16</v>
      </c>
      <c r="B37" s="2">
        <v>-5.5224062084722618</v>
      </c>
      <c r="C37" s="2">
        <v>578.23671019081439</v>
      </c>
      <c r="D37" s="2">
        <v>0.71654648607404248</v>
      </c>
      <c r="F37" t="s">
        <v>16</v>
      </c>
      <c r="G37" s="2">
        <v>-6.5028372407890207E-4</v>
      </c>
      <c r="H37" s="2">
        <v>578.23671019081439</v>
      </c>
      <c r="I37" s="2">
        <v>0.71654648607404248</v>
      </c>
    </row>
    <row r="38" spans="1:9" x14ac:dyDescent="0.2">
      <c r="A38" t="s">
        <v>11</v>
      </c>
      <c r="B38" s="2">
        <v>-6.7042823230126718</v>
      </c>
      <c r="C38" s="2">
        <v>44.949982426808248</v>
      </c>
      <c r="D38" s="2">
        <v>3.7010576093717749</v>
      </c>
      <c r="F38" t="s">
        <v>24</v>
      </c>
      <c r="G38" s="2">
        <v>-4.5617546931906354E-3</v>
      </c>
      <c r="H38" s="2">
        <v>72.459164513949176</v>
      </c>
      <c r="I38" s="2">
        <v>130.1001344381169</v>
      </c>
    </row>
    <row r="39" spans="1:9" x14ac:dyDescent="0.2">
      <c r="A39" t="s">
        <v>23</v>
      </c>
      <c r="B39" s="2">
        <v>-29.58635197240708</v>
      </c>
      <c r="C39" s="2">
        <v>4063.568885166505</v>
      </c>
      <c r="D39" s="2">
        <v>7.9503692881441186</v>
      </c>
      <c r="F39" t="s">
        <v>23</v>
      </c>
      <c r="G39" s="2">
        <v>-8.5378522419077466E-2</v>
      </c>
      <c r="H39" s="2">
        <v>4063.568885166505</v>
      </c>
      <c r="I39" s="2">
        <v>7.9503692881441186</v>
      </c>
    </row>
  </sheetData>
  <sortState xmlns:xlrd2="http://schemas.microsoft.com/office/spreadsheetml/2017/richdata2" ref="F23:I39">
    <sortCondition descending="1" ref="G23:G39"/>
  </sortState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6FE12-211F-AA4B-AABB-DB3147140D6F}">
  <dimension ref="A1:I39"/>
  <sheetViews>
    <sheetView topLeftCell="A8" zoomScale="120" zoomScaleNormal="120" workbookViewId="0">
      <selection activeCell="A2" sqref="A1:A1048576"/>
    </sheetView>
  </sheetViews>
  <sheetFormatPr baseColWidth="10" defaultRowHeight="15" x14ac:dyDescent="0.2"/>
  <cols>
    <col min="2" max="2" width="9.1640625" customWidth="1"/>
    <col min="3" max="3" width="8.33203125" customWidth="1"/>
    <col min="4" max="4" width="8.6640625" customWidth="1"/>
    <col min="5" max="5" width="8" customWidth="1"/>
    <col min="7" max="7" width="8.1640625" customWidth="1"/>
    <col min="9" max="9" width="9" customWidth="1"/>
  </cols>
  <sheetData>
    <row r="1" spans="2:6" ht="21" x14ac:dyDescent="0.25">
      <c r="B1" s="9" t="s">
        <v>26</v>
      </c>
    </row>
    <row r="2" spans="2:6" ht="35" thickBot="1" x14ac:dyDescent="0.25">
      <c r="B2" s="3" t="s">
        <v>33</v>
      </c>
      <c r="C2" s="3" t="s">
        <v>30</v>
      </c>
      <c r="D2" s="8" t="s">
        <v>35</v>
      </c>
      <c r="E2" s="8" t="s">
        <v>31</v>
      </c>
      <c r="F2" s="8" t="s">
        <v>32</v>
      </c>
    </row>
    <row r="3" spans="2:6" x14ac:dyDescent="0.2">
      <c r="B3" t="s">
        <v>8</v>
      </c>
      <c r="C3" s="2">
        <v>38.628327351363488</v>
      </c>
      <c r="D3" s="2">
        <v>4.2996184405916973E-2</v>
      </c>
      <c r="E3" s="2">
        <v>15.12757050199038</v>
      </c>
      <c r="F3" s="2">
        <v>1147.1805775034061</v>
      </c>
    </row>
    <row r="4" spans="2:6" x14ac:dyDescent="0.2">
      <c r="B4" t="s">
        <v>9</v>
      </c>
      <c r="C4" s="2">
        <v>18.223164680506599</v>
      </c>
      <c r="D4" s="2">
        <v>1.7583692813696639E-2</v>
      </c>
      <c r="E4" s="2">
        <v>116.5071707351094</v>
      </c>
      <c r="F4" s="2">
        <v>35.686662466786927</v>
      </c>
    </row>
    <row r="5" spans="2:6" x14ac:dyDescent="0.2">
      <c r="B5" t="s">
        <v>10</v>
      </c>
      <c r="C5" s="2">
        <v>0</v>
      </c>
      <c r="D5" s="2">
        <v>0</v>
      </c>
      <c r="E5" s="2">
        <v>8.7241418267658466E-2</v>
      </c>
      <c r="F5" s="2">
        <v>2592.8024069702651</v>
      </c>
    </row>
    <row r="6" spans="2:6" x14ac:dyDescent="0.2">
      <c r="B6" t="s">
        <v>11</v>
      </c>
      <c r="C6" s="2">
        <v>25.10563870735837</v>
      </c>
      <c r="D6" s="2">
        <v>7.1720378676732015E-4</v>
      </c>
      <c r="E6" s="2">
        <v>3.5334614980304129</v>
      </c>
      <c r="F6" s="2">
        <v>44.949982426808248</v>
      </c>
    </row>
    <row r="7" spans="2:6" x14ac:dyDescent="0.2">
      <c r="B7" t="s">
        <v>12</v>
      </c>
      <c r="C7" s="2">
        <v>0</v>
      </c>
      <c r="D7" s="2">
        <v>0</v>
      </c>
      <c r="E7" s="2">
        <v>0.30562954752668181</v>
      </c>
      <c r="F7" s="2">
        <v>2063.088609686969</v>
      </c>
    </row>
    <row r="8" spans="2:6" x14ac:dyDescent="0.2">
      <c r="B8" t="s">
        <v>13</v>
      </c>
      <c r="C8" s="2">
        <v>0</v>
      </c>
      <c r="D8" s="2">
        <v>0</v>
      </c>
      <c r="E8" s="2">
        <v>0</v>
      </c>
      <c r="F8" s="2">
        <v>56.08989562452868</v>
      </c>
    </row>
    <row r="9" spans="2:6" x14ac:dyDescent="0.2">
      <c r="B9" t="s">
        <v>14</v>
      </c>
      <c r="C9" s="2">
        <v>35.299573879018439</v>
      </c>
      <c r="D9" s="2">
        <v>4.572266777506296E-2</v>
      </c>
      <c r="E9" s="2">
        <v>6.3234721112134613</v>
      </c>
      <c r="F9" s="2">
        <v>5239.4817374686654</v>
      </c>
    </row>
    <row r="10" spans="2:6" x14ac:dyDescent="0.2">
      <c r="B10" t="s">
        <v>15</v>
      </c>
      <c r="C10" s="2">
        <v>30.394682109555578</v>
      </c>
      <c r="D10" s="2">
        <v>1.5273213482550721E-2</v>
      </c>
      <c r="E10" s="2">
        <v>11.210845517021189</v>
      </c>
      <c r="F10" s="2">
        <v>127.7751039797383</v>
      </c>
    </row>
    <row r="11" spans="2:6" x14ac:dyDescent="0.2">
      <c r="B11" t="s">
        <v>16</v>
      </c>
      <c r="C11" s="2">
        <v>28.24751187136113</v>
      </c>
      <c r="D11" s="2">
        <v>2.3239636792669709E-2</v>
      </c>
      <c r="E11" s="2">
        <v>4.7143595641422831</v>
      </c>
      <c r="F11" s="2">
        <v>578.23671019081439</v>
      </c>
    </row>
    <row r="12" spans="2:6" x14ac:dyDescent="0.2">
      <c r="B12" t="s">
        <v>17</v>
      </c>
      <c r="C12" s="2">
        <v>0</v>
      </c>
      <c r="D12" s="2">
        <v>0</v>
      </c>
      <c r="E12" s="2">
        <v>0</v>
      </c>
      <c r="F12" s="2">
        <v>133.26564425926259</v>
      </c>
    </row>
    <row r="13" spans="2:6" x14ac:dyDescent="0.2">
      <c r="B13" t="s">
        <v>18</v>
      </c>
      <c r="C13" s="2">
        <v>0</v>
      </c>
      <c r="D13" s="2">
        <v>0</v>
      </c>
      <c r="E13" s="2">
        <v>0.82898229677774515</v>
      </c>
      <c r="F13" s="2">
        <v>553.67465168407534</v>
      </c>
    </row>
    <row r="14" spans="2:6" x14ac:dyDescent="0.2">
      <c r="B14" t="s">
        <v>19</v>
      </c>
      <c r="C14" s="2">
        <v>0</v>
      </c>
      <c r="D14" s="2">
        <v>0</v>
      </c>
      <c r="E14" s="2">
        <v>8.7146072908891759E-2</v>
      </c>
      <c r="F14" s="2">
        <v>1099.7309205896811</v>
      </c>
    </row>
    <row r="15" spans="2:6" x14ac:dyDescent="0.2">
      <c r="B15" t="s">
        <v>20</v>
      </c>
      <c r="C15" s="2">
        <v>15.088702368469971</v>
      </c>
      <c r="D15" s="2">
        <v>4.1718021963100878E-2</v>
      </c>
      <c r="E15" s="2">
        <v>336.00768308749838</v>
      </c>
      <c r="F15" s="2">
        <v>77.293988270868311</v>
      </c>
    </row>
    <row r="16" spans="2:6" x14ac:dyDescent="0.2">
      <c r="B16" t="s">
        <v>21</v>
      </c>
      <c r="C16" s="2">
        <v>13.864377252347181</v>
      </c>
      <c r="D16" s="2">
        <v>5.3108842754560654E-4</v>
      </c>
      <c r="E16" s="2">
        <v>0.61011785572100907</v>
      </c>
      <c r="F16" s="2">
        <v>1447.2193424367549</v>
      </c>
    </row>
    <row r="17" spans="1:9" x14ac:dyDescent="0.2">
      <c r="B17" t="s">
        <v>22</v>
      </c>
      <c r="C17" s="2">
        <v>12.224387843904029</v>
      </c>
      <c r="D17" s="2">
        <v>2.060082688564605E-3</v>
      </c>
      <c r="E17" s="2">
        <v>44.428406860068797</v>
      </c>
      <c r="F17" s="2">
        <v>49.818764406395317</v>
      </c>
    </row>
    <row r="18" spans="1:9" x14ac:dyDescent="0.2">
      <c r="B18" t="s">
        <v>23</v>
      </c>
      <c r="C18" s="2">
        <v>-6.6563506666341699</v>
      </c>
      <c r="D18" s="2">
        <v>-3.8077481376623591E-3</v>
      </c>
      <c r="E18" s="2">
        <v>1.701205373740676</v>
      </c>
      <c r="F18" s="2">
        <v>4063.568885166505</v>
      </c>
    </row>
    <row r="19" spans="1:9" x14ac:dyDescent="0.2">
      <c r="B19" t="s">
        <v>24</v>
      </c>
      <c r="C19" s="2">
        <v>10.02196262159776</v>
      </c>
      <c r="D19" s="2">
        <v>1.091375501918625E-2</v>
      </c>
      <c r="E19" s="2">
        <v>126.49938014323639</v>
      </c>
      <c r="F19" s="2">
        <v>72.459164513949176</v>
      </c>
    </row>
    <row r="22" spans="1:9" ht="53" thickBot="1" x14ac:dyDescent="0.25">
      <c r="A22" s="3" t="s">
        <v>34</v>
      </c>
      <c r="B22" s="3" t="s">
        <v>30</v>
      </c>
      <c r="C22" s="8" t="s">
        <v>32</v>
      </c>
      <c r="D22" s="8" t="s">
        <v>31</v>
      </c>
      <c r="E22" s="3"/>
      <c r="F22" s="3" t="s">
        <v>34</v>
      </c>
      <c r="G22" s="8" t="s">
        <v>35</v>
      </c>
      <c r="H22" s="8" t="s">
        <v>32</v>
      </c>
      <c r="I22" s="8" t="s">
        <v>31</v>
      </c>
    </row>
    <row r="23" spans="1:9" x14ac:dyDescent="0.2">
      <c r="A23" t="s">
        <v>8</v>
      </c>
      <c r="B23" s="2">
        <v>38.628327351363488</v>
      </c>
      <c r="C23" s="2">
        <v>1147.1805775034061</v>
      </c>
      <c r="D23" s="2">
        <v>15.12757050199038</v>
      </c>
      <c r="F23" t="s">
        <v>14</v>
      </c>
      <c r="G23" s="2">
        <v>4.572266777506296E-2</v>
      </c>
      <c r="H23" s="2">
        <v>5239.4817374686654</v>
      </c>
      <c r="I23" s="2">
        <v>6.3234721112134613</v>
      </c>
    </row>
    <row r="24" spans="1:9" x14ac:dyDescent="0.2">
      <c r="A24" t="s">
        <v>14</v>
      </c>
      <c r="B24" s="2">
        <v>35.299573879018439</v>
      </c>
      <c r="C24" s="2">
        <v>5239.4817374686654</v>
      </c>
      <c r="D24" s="2">
        <v>6.3234721112134613</v>
      </c>
      <c r="F24" t="s">
        <v>8</v>
      </c>
      <c r="G24" s="2">
        <v>4.2996184405916973E-2</v>
      </c>
      <c r="H24" s="2">
        <v>1147.1805775034061</v>
      </c>
      <c r="I24" s="2">
        <v>15.12757050199038</v>
      </c>
    </row>
    <row r="25" spans="1:9" x14ac:dyDescent="0.2">
      <c r="A25" t="s">
        <v>15</v>
      </c>
      <c r="B25" s="2">
        <v>30.394682109555578</v>
      </c>
      <c r="C25" s="2">
        <v>127.7751039797383</v>
      </c>
      <c r="D25" s="2">
        <v>11.210845517021189</v>
      </c>
      <c r="F25" t="s">
        <v>20</v>
      </c>
      <c r="G25" s="2">
        <v>4.1718021963100878E-2</v>
      </c>
      <c r="H25" s="2">
        <v>77.293988270868311</v>
      </c>
      <c r="I25" s="2">
        <v>336.00768308749838</v>
      </c>
    </row>
    <row r="26" spans="1:9" x14ac:dyDescent="0.2">
      <c r="A26" t="s">
        <v>16</v>
      </c>
      <c r="B26" s="2">
        <v>28.24751187136113</v>
      </c>
      <c r="C26" s="2">
        <v>578.23671019081439</v>
      </c>
      <c r="D26" s="2">
        <v>4.7143595641422831</v>
      </c>
      <c r="F26" t="s">
        <v>16</v>
      </c>
      <c r="G26" s="2">
        <v>2.3239636792669709E-2</v>
      </c>
      <c r="H26" s="2">
        <v>578.23671019081439</v>
      </c>
      <c r="I26" s="2">
        <v>4.7143595641422831</v>
      </c>
    </row>
    <row r="27" spans="1:9" x14ac:dyDescent="0.2">
      <c r="A27" t="s">
        <v>11</v>
      </c>
      <c r="B27" s="2">
        <v>25.10563870735837</v>
      </c>
      <c r="C27" s="2">
        <v>44.949982426808248</v>
      </c>
      <c r="D27" s="2">
        <v>3.5334614980304129</v>
      </c>
      <c r="F27" t="s">
        <v>9</v>
      </c>
      <c r="G27" s="2">
        <v>1.7583692813696639E-2</v>
      </c>
      <c r="H27" s="2">
        <v>35.686662466786927</v>
      </c>
      <c r="I27" s="2">
        <v>116.5071707351094</v>
      </c>
    </row>
    <row r="28" spans="1:9" x14ac:dyDescent="0.2">
      <c r="A28" t="s">
        <v>9</v>
      </c>
      <c r="B28" s="2">
        <v>18.223164680506599</v>
      </c>
      <c r="C28" s="2">
        <v>35.686662466786927</v>
      </c>
      <c r="D28" s="2">
        <v>116.5071707351094</v>
      </c>
      <c r="F28" t="s">
        <v>15</v>
      </c>
      <c r="G28" s="2">
        <v>1.5273213482550721E-2</v>
      </c>
      <c r="H28" s="2">
        <v>127.7751039797383</v>
      </c>
      <c r="I28" s="2">
        <v>11.210845517021189</v>
      </c>
    </row>
    <row r="29" spans="1:9" x14ac:dyDescent="0.2">
      <c r="A29" t="s">
        <v>20</v>
      </c>
      <c r="B29" s="2">
        <v>15.088702368469971</v>
      </c>
      <c r="C29" s="2">
        <v>77.293988270868311</v>
      </c>
      <c r="D29" s="2">
        <v>336.00768308749838</v>
      </c>
      <c r="F29" t="s">
        <v>24</v>
      </c>
      <c r="G29" s="2">
        <v>1.091375501918625E-2</v>
      </c>
      <c r="H29" s="2">
        <v>72.459164513949176</v>
      </c>
      <c r="I29" s="2">
        <v>126.49938014323639</v>
      </c>
    </row>
    <row r="30" spans="1:9" x14ac:dyDescent="0.2">
      <c r="A30" t="s">
        <v>21</v>
      </c>
      <c r="B30" s="2">
        <v>13.864377252347181</v>
      </c>
      <c r="C30" s="2">
        <v>1447.2193424367549</v>
      </c>
      <c r="D30" s="2">
        <v>0.61011785572100907</v>
      </c>
      <c r="F30" t="s">
        <v>22</v>
      </c>
      <c r="G30" s="2">
        <v>2.060082688564605E-3</v>
      </c>
      <c r="H30" s="2">
        <v>49.818764406395317</v>
      </c>
      <c r="I30" s="2">
        <v>44.428406860068797</v>
      </c>
    </row>
    <row r="31" spans="1:9" x14ac:dyDescent="0.2">
      <c r="A31" t="s">
        <v>22</v>
      </c>
      <c r="B31" s="2">
        <v>12.224387843904029</v>
      </c>
      <c r="C31" s="2">
        <v>49.818764406395317</v>
      </c>
      <c r="D31" s="2">
        <v>44.428406860068797</v>
      </c>
      <c r="F31" t="s">
        <v>11</v>
      </c>
      <c r="G31" s="2">
        <v>7.1720378676732015E-4</v>
      </c>
      <c r="H31" s="2">
        <v>44.949982426808248</v>
      </c>
      <c r="I31" s="2">
        <v>3.5334614980304129</v>
      </c>
    </row>
    <row r="32" spans="1:9" x14ac:dyDescent="0.2">
      <c r="A32" t="s">
        <v>24</v>
      </c>
      <c r="B32" s="2">
        <v>10.02196262159776</v>
      </c>
      <c r="C32" s="2">
        <v>72.459164513949176</v>
      </c>
      <c r="D32" s="2">
        <v>126.49938014323639</v>
      </c>
      <c r="F32" t="s">
        <v>21</v>
      </c>
      <c r="G32" s="2">
        <v>5.3108842754560654E-4</v>
      </c>
      <c r="H32" s="2">
        <v>1447.2193424367549</v>
      </c>
      <c r="I32" s="2">
        <v>0.61011785572100907</v>
      </c>
    </row>
    <row r="33" spans="1:9" x14ac:dyDescent="0.2">
      <c r="A33" t="s">
        <v>10</v>
      </c>
      <c r="B33" s="2">
        <v>0</v>
      </c>
      <c r="C33" s="2">
        <v>2592.8024069702651</v>
      </c>
      <c r="D33" s="2">
        <v>8.7241418267658466E-2</v>
      </c>
      <c r="F33" t="s">
        <v>10</v>
      </c>
      <c r="G33" s="2">
        <v>0</v>
      </c>
      <c r="H33" s="2">
        <v>2592.8024069702651</v>
      </c>
      <c r="I33" s="2">
        <v>8.7241418267658466E-2</v>
      </c>
    </row>
    <row r="34" spans="1:9" x14ac:dyDescent="0.2">
      <c r="A34" t="s">
        <v>12</v>
      </c>
      <c r="B34" s="2">
        <v>0</v>
      </c>
      <c r="C34" s="2">
        <v>2063.088609686969</v>
      </c>
      <c r="D34" s="2">
        <v>0.30562954752668181</v>
      </c>
      <c r="F34" t="s">
        <v>12</v>
      </c>
      <c r="G34" s="2">
        <v>0</v>
      </c>
      <c r="H34" s="2">
        <v>2063.088609686969</v>
      </c>
      <c r="I34" s="2">
        <v>0.30562954752668181</v>
      </c>
    </row>
    <row r="35" spans="1:9" x14ac:dyDescent="0.2">
      <c r="A35" t="s">
        <v>13</v>
      </c>
      <c r="B35" s="2">
        <v>0</v>
      </c>
      <c r="C35" s="2">
        <v>56.08989562452868</v>
      </c>
      <c r="D35" s="2">
        <v>0</v>
      </c>
      <c r="F35" t="s">
        <v>13</v>
      </c>
      <c r="G35" s="2">
        <v>0</v>
      </c>
      <c r="H35" s="2">
        <v>56.08989562452868</v>
      </c>
      <c r="I35" s="2">
        <v>0</v>
      </c>
    </row>
    <row r="36" spans="1:9" x14ac:dyDescent="0.2">
      <c r="A36" t="s">
        <v>17</v>
      </c>
      <c r="B36" s="2">
        <v>0</v>
      </c>
      <c r="C36" s="2">
        <v>133.26564425926259</v>
      </c>
      <c r="D36" s="2">
        <v>0</v>
      </c>
      <c r="F36" t="s">
        <v>17</v>
      </c>
      <c r="G36" s="2">
        <v>0</v>
      </c>
      <c r="H36" s="2">
        <v>133.26564425926259</v>
      </c>
      <c r="I36" s="2">
        <v>0</v>
      </c>
    </row>
    <row r="37" spans="1:9" x14ac:dyDescent="0.2">
      <c r="A37" t="s">
        <v>18</v>
      </c>
      <c r="B37" s="2">
        <v>0</v>
      </c>
      <c r="C37" s="2">
        <v>553.67465168407534</v>
      </c>
      <c r="D37" s="2">
        <v>0.82898229677774515</v>
      </c>
      <c r="F37" t="s">
        <v>18</v>
      </c>
      <c r="G37" s="2">
        <v>0</v>
      </c>
      <c r="H37" s="2">
        <v>553.67465168407534</v>
      </c>
      <c r="I37" s="2">
        <v>0.82898229677774515</v>
      </c>
    </row>
    <row r="38" spans="1:9" x14ac:dyDescent="0.2">
      <c r="A38" t="s">
        <v>19</v>
      </c>
      <c r="B38" s="2">
        <v>0</v>
      </c>
      <c r="C38" s="2">
        <v>1099.7309205896811</v>
      </c>
      <c r="D38" s="2">
        <v>8.7146072908891759E-2</v>
      </c>
      <c r="F38" t="s">
        <v>19</v>
      </c>
      <c r="G38" s="2">
        <v>0</v>
      </c>
      <c r="H38" s="2">
        <v>1099.7309205896811</v>
      </c>
      <c r="I38" s="2">
        <v>8.7146072908891759E-2</v>
      </c>
    </row>
    <row r="39" spans="1:9" x14ac:dyDescent="0.2">
      <c r="A39" t="s">
        <v>23</v>
      </c>
      <c r="B39" s="2">
        <v>-6.6563506666341699</v>
      </c>
      <c r="C39" s="2">
        <v>4063.568885166505</v>
      </c>
      <c r="D39" s="2">
        <v>1.701205373740676</v>
      </c>
      <c r="F39" t="s">
        <v>23</v>
      </c>
      <c r="G39" s="2">
        <v>-3.8077481376623591E-3</v>
      </c>
      <c r="H39" s="2">
        <v>4063.568885166505</v>
      </c>
      <c r="I39" s="2">
        <v>1.701205373740676</v>
      </c>
    </row>
  </sheetData>
  <sortState xmlns:xlrd2="http://schemas.microsoft.com/office/spreadsheetml/2017/richdata2" ref="F23:I39">
    <sortCondition descending="1" ref="G23:G39"/>
  </sortState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F4B1-FFEE-754D-8A25-87593C91DD70}">
  <dimension ref="A1:I39"/>
  <sheetViews>
    <sheetView zoomScale="120" zoomScaleNormal="120" workbookViewId="0">
      <selection activeCell="B1" sqref="B1"/>
    </sheetView>
  </sheetViews>
  <sheetFormatPr baseColWidth="10" defaultRowHeight="15" x14ac:dyDescent="0.2"/>
  <cols>
    <col min="2" max="2" width="9.1640625" customWidth="1"/>
    <col min="3" max="3" width="8.5" customWidth="1"/>
    <col min="4" max="4" width="9.1640625" customWidth="1"/>
    <col min="5" max="5" width="8.6640625" customWidth="1"/>
    <col min="6" max="6" width="9.6640625" customWidth="1"/>
    <col min="7" max="7" width="8.83203125" customWidth="1"/>
    <col min="8" max="8" width="8.1640625" customWidth="1"/>
    <col min="9" max="9" width="8.6640625" customWidth="1"/>
  </cols>
  <sheetData>
    <row r="1" spans="2:6" ht="21" x14ac:dyDescent="0.25">
      <c r="B1" s="9" t="s">
        <v>27</v>
      </c>
    </row>
    <row r="2" spans="2:6" ht="35" thickBot="1" x14ac:dyDescent="0.25">
      <c r="B2" s="3" t="s">
        <v>33</v>
      </c>
      <c r="C2" s="3" t="s">
        <v>30</v>
      </c>
      <c r="D2" s="8" t="s">
        <v>35</v>
      </c>
      <c r="E2" s="8" t="s">
        <v>31</v>
      </c>
      <c r="F2" s="8" t="s">
        <v>32</v>
      </c>
    </row>
    <row r="3" spans="2:6" x14ac:dyDescent="0.2">
      <c r="B3" s="10" t="s">
        <v>8</v>
      </c>
      <c r="C3" s="11">
        <v>36.82</v>
      </c>
      <c r="D3" s="11">
        <v>0.01</v>
      </c>
      <c r="E3" s="11">
        <v>3.68</v>
      </c>
      <c r="F3" s="11">
        <v>1147.18</v>
      </c>
    </row>
    <row r="4" spans="2:6" x14ac:dyDescent="0.2">
      <c r="B4" s="10" t="s">
        <v>9</v>
      </c>
      <c r="C4" s="11">
        <v>-6.85</v>
      </c>
      <c r="D4" s="11">
        <v>0</v>
      </c>
      <c r="E4" s="11">
        <v>18.440000000000001</v>
      </c>
      <c r="F4" s="11">
        <v>35.69</v>
      </c>
    </row>
    <row r="5" spans="2:6" x14ac:dyDescent="0.2">
      <c r="B5" s="10" t="s">
        <v>10</v>
      </c>
      <c r="C5" s="11">
        <v>0</v>
      </c>
      <c r="D5" s="11">
        <v>0</v>
      </c>
      <c r="E5" s="11">
        <v>0.04</v>
      </c>
      <c r="F5" s="11">
        <v>2592.8000000000002</v>
      </c>
    </row>
    <row r="6" spans="2:6" x14ac:dyDescent="0.2">
      <c r="B6" s="10" t="s">
        <v>11</v>
      </c>
      <c r="C6" s="11">
        <v>-12.52</v>
      </c>
      <c r="D6" s="11">
        <v>0</v>
      </c>
      <c r="E6" s="11">
        <v>4.43</v>
      </c>
      <c r="F6" s="11">
        <v>44.95</v>
      </c>
    </row>
    <row r="7" spans="2:6" x14ac:dyDescent="0.2">
      <c r="B7" s="10" t="s">
        <v>12</v>
      </c>
      <c r="C7" s="11">
        <v>0</v>
      </c>
      <c r="D7" s="11">
        <v>0</v>
      </c>
      <c r="E7" s="11">
        <v>0.04</v>
      </c>
      <c r="F7" s="11">
        <v>2063.09</v>
      </c>
    </row>
    <row r="8" spans="2:6" x14ac:dyDescent="0.2">
      <c r="B8" s="10" t="s">
        <v>13</v>
      </c>
      <c r="C8" s="11">
        <v>0</v>
      </c>
      <c r="D8" s="11">
        <v>0</v>
      </c>
      <c r="E8" s="11">
        <v>0.22</v>
      </c>
      <c r="F8" s="11">
        <v>56.09</v>
      </c>
    </row>
    <row r="9" spans="2:6" x14ac:dyDescent="0.2">
      <c r="B9" s="10" t="s">
        <v>14</v>
      </c>
      <c r="C9" s="11">
        <v>45.25</v>
      </c>
      <c r="D9" s="11">
        <v>0.05</v>
      </c>
      <c r="E9" s="11">
        <v>4.33</v>
      </c>
      <c r="F9" s="11">
        <v>5239.4799999999996</v>
      </c>
    </row>
    <row r="10" spans="2:6" x14ac:dyDescent="0.2">
      <c r="B10" s="10" t="s">
        <v>15</v>
      </c>
      <c r="C10" s="11">
        <v>23.7</v>
      </c>
      <c r="D10" s="11">
        <v>0.02</v>
      </c>
      <c r="E10" s="11">
        <v>24.3</v>
      </c>
      <c r="F10" s="11">
        <v>127.78</v>
      </c>
    </row>
    <row r="11" spans="2:6" x14ac:dyDescent="0.2">
      <c r="B11" s="10" t="s">
        <v>16</v>
      </c>
      <c r="C11" s="11">
        <v>17.100000000000001</v>
      </c>
      <c r="D11" s="11">
        <v>0.02</v>
      </c>
      <c r="E11" s="11">
        <v>7.09</v>
      </c>
      <c r="F11" s="11">
        <v>578.24</v>
      </c>
    </row>
    <row r="12" spans="2:6" x14ac:dyDescent="0.2">
      <c r="B12" s="10" t="s">
        <v>17</v>
      </c>
      <c r="C12" s="11">
        <v>0</v>
      </c>
      <c r="D12" s="11">
        <v>0</v>
      </c>
      <c r="E12" s="11">
        <v>2.8</v>
      </c>
      <c r="F12" s="11">
        <v>133.27000000000001</v>
      </c>
    </row>
    <row r="13" spans="2:6" x14ac:dyDescent="0.2">
      <c r="B13" s="10" t="s">
        <v>18</v>
      </c>
      <c r="C13" s="11">
        <v>0</v>
      </c>
      <c r="D13" s="11">
        <v>0</v>
      </c>
      <c r="E13" s="11">
        <v>0</v>
      </c>
      <c r="F13" s="11">
        <v>553.66999999999996</v>
      </c>
    </row>
    <row r="14" spans="2:6" x14ac:dyDescent="0.2">
      <c r="B14" s="10" t="s">
        <v>19</v>
      </c>
      <c r="C14" s="11">
        <v>0</v>
      </c>
      <c r="D14" s="11">
        <v>0</v>
      </c>
      <c r="E14" s="11">
        <v>0</v>
      </c>
      <c r="F14" s="11">
        <v>1099.73</v>
      </c>
    </row>
    <row r="15" spans="2:6" x14ac:dyDescent="0.2">
      <c r="B15" s="10" t="s">
        <v>20</v>
      </c>
      <c r="C15" s="11">
        <v>-0.93</v>
      </c>
      <c r="D15" s="11">
        <v>-0.01</v>
      </c>
      <c r="E15" s="11">
        <v>1155.3699999999999</v>
      </c>
      <c r="F15" s="11">
        <v>77.290000000000006</v>
      </c>
    </row>
    <row r="16" spans="2:6" x14ac:dyDescent="0.2">
      <c r="B16" s="10" t="s">
        <v>21</v>
      </c>
      <c r="C16" s="11">
        <v>28.7</v>
      </c>
      <c r="D16" s="11">
        <v>0.05</v>
      </c>
      <c r="E16" s="11">
        <v>5.97</v>
      </c>
      <c r="F16" s="11">
        <v>1447.22</v>
      </c>
    </row>
    <row r="17" spans="1:9" x14ac:dyDescent="0.2">
      <c r="B17" s="10" t="s">
        <v>22</v>
      </c>
      <c r="C17" s="11">
        <v>3.98</v>
      </c>
      <c r="D17" s="11">
        <v>0</v>
      </c>
      <c r="E17" s="11">
        <v>21.35</v>
      </c>
      <c r="F17" s="11">
        <v>49.82</v>
      </c>
    </row>
    <row r="18" spans="1:9" x14ac:dyDescent="0.2">
      <c r="B18" s="10" t="s">
        <v>23</v>
      </c>
      <c r="C18" s="11">
        <v>5.56</v>
      </c>
      <c r="D18" s="11">
        <v>0.01</v>
      </c>
      <c r="E18" s="11">
        <v>6.56</v>
      </c>
      <c r="F18" s="11">
        <v>4063.57</v>
      </c>
    </row>
    <row r="19" spans="1:9" x14ac:dyDescent="0.2">
      <c r="B19" s="10" t="s">
        <v>24</v>
      </c>
      <c r="C19" s="11">
        <v>-3.43</v>
      </c>
      <c r="D19" s="11">
        <v>-0.01</v>
      </c>
      <c r="E19" s="11">
        <v>268.35000000000002</v>
      </c>
      <c r="F19" s="11">
        <v>72.459999999999994</v>
      </c>
    </row>
    <row r="22" spans="1:9" ht="35" thickBot="1" x14ac:dyDescent="0.25">
      <c r="A22" s="3" t="s">
        <v>34</v>
      </c>
      <c r="B22" s="3" t="s">
        <v>30</v>
      </c>
      <c r="C22" s="8" t="s">
        <v>32</v>
      </c>
      <c r="D22" s="8" t="s">
        <v>31</v>
      </c>
      <c r="E22" s="3"/>
      <c r="F22" s="3" t="s">
        <v>34</v>
      </c>
      <c r="G22" s="8" t="s">
        <v>35</v>
      </c>
      <c r="H22" s="8" t="s">
        <v>32</v>
      </c>
      <c r="I22" s="8" t="s">
        <v>31</v>
      </c>
    </row>
    <row r="23" spans="1:9" x14ac:dyDescent="0.2">
      <c r="A23" s="10" t="s">
        <v>14</v>
      </c>
      <c r="B23" s="11">
        <v>45.25</v>
      </c>
      <c r="C23" s="11">
        <v>5239.4799999999996</v>
      </c>
      <c r="D23" s="11">
        <v>4.33</v>
      </c>
      <c r="F23" s="10" t="s">
        <v>14</v>
      </c>
      <c r="G23" s="11">
        <v>0.05</v>
      </c>
      <c r="H23" s="11">
        <v>5239.4799999999996</v>
      </c>
      <c r="I23" s="11">
        <v>4.33</v>
      </c>
    </row>
    <row r="24" spans="1:9" x14ac:dyDescent="0.2">
      <c r="A24" s="10" t="s">
        <v>8</v>
      </c>
      <c r="B24" s="11">
        <v>36.82</v>
      </c>
      <c r="C24" s="11">
        <v>1147.18</v>
      </c>
      <c r="D24" s="11">
        <v>3.68</v>
      </c>
      <c r="F24" s="10" t="s">
        <v>21</v>
      </c>
      <c r="G24" s="11">
        <v>0.05</v>
      </c>
      <c r="H24" s="11">
        <v>1447.22</v>
      </c>
      <c r="I24" s="11">
        <v>5.97</v>
      </c>
    </row>
    <row r="25" spans="1:9" x14ac:dyDescent="0.2">
      <c r="A25" s="10" t="s">
        <v>21</v>
      </c>
      <c r="B25" s="11">
        <v>28.7</v>
      </c>
      <c r="C25" s="11">
        <v>1447.22</v>
      </c>
      <c r="D25" s="11">
        <v>5.97</v>
      </c>
      <c r="F25" s="10" t="s">
        <v>15</v>
      </c>
      <c r="G25" s="11">
        <v>0.02</v>
      </c>
      <c r="H25" s="11">
        <v>127.78</v>
      </c>
      <c r="I25" s="11">
        <v>24.3</v>
      </c>
    </row>
    <row r="26" spans="1:9" x14ac:dyDescent="0.2">
      <c r="A26" s="10" t="s">
        <v>15</v>
      </c>
      <c r="B26" s="11">
        <v>23.7</v>
      </c>
      <c r="C26" s="11">
        <v>127.78</v>
      </c>
      <c r="D26" s="11">
        <v>24.3</v>
      </c>
      <c r="F26" s="10" t="s">
        <v>16</v>
      </c>
      <c r="G26" s="11">
        <v>0.02</v>
      </c>
      <c r="H26" s="11">
        <v>578.24</v>
      </c>
      <c r="I26" s="11">
        <v>7.09</v>
      </c>
    </row>
    <row r="27" spans="1:9" x14ac:dyDescent="0.2">
      <c r="A27" s="10" t="s">
        <v>16</v>
      </c>
      <c r="B27" s="11">
        <v>17.100000000000001</v>
      </c>
      <c r="C27" s="11">
        <v>578.24</v>
      </c>
      <c r="D27" s="11">
        <v>7.09</v>
      </c>
      <c r="F27" s="10" t="s">
        <v>8</v>
      </c>
      <c r="G27" s="11">
        <v>0.01</v>
      </c>
      <c r="H27" s="11">
        <v>1147.18</v>
      </c>
      <c r="I27" s="11">
        <v>3.68</v>
      </c>
    </row>
    <row r="28" spans="1:9" x14ac:dyDescent="0.2">
      <c r="A28" s="10" t="s">
        <v>23</v>
      </c>
      <c r="B28" s="11">
        <v>5.56</v>
      </c>
      <c r="C28" s="11">
        <v>4063.57</v>
      </c>
      <c r="D28" s="11">
        <v>6.56</v>
      </c>
      <c r="F28" s="10" t="s">
        <v>23</v>
      </c>
      <c r="G28" s="11">
        <v>0.01</v>
      </c>
      <c r="H28" s="11">
        <v>4063.57</v>
      </c>
      <c r="I28" s="11">
        <v>6.56</v>
      </c>
    </row>
    <row r="29" spans="1:9" x14ac:dyDescent="0.2">
      <c r="A29" s="10" t="s">
        <v>22</v>
      </c>
      <c r="B29" s="11">
        <v>3.98</v>
      </c>
      <c r="C29" s="11">
        <v>49.82</v>
      </c>
      <c r="D29" s="11">
        <v>21.35</v>
      </c>
      <c r="F29" s="10" t="s">
        <v>9</v>
      </c>
      <c r="G29" s="11">
        <v>0</v>
      </c>
      <c r="H29" s="11">
        <v>35.69</v>
      </c>
      <c r="I29" s="11">
        <v>18.440000000000001</v>
      </c>
    </row>
    <row r="30" spans="1:9" x14ac:dyDescent="0.2">
      <c r="A30" s="10" t="s">
        <v>10</v>
      </c>
      <c r="B30" s="11">
        <v>0</v>
      </c>
      <c r="C30" s="11">
        <v>2592.8000000000002</v>
      </c>
      <c r="D30" s="11">
        <v>0.04</v>
      </c>
      <c r="F30" s="10" t="s">
        <v>10</v>
      </c>
      <c r="G30" s="11">
        <v>0</v>
      </c>
      <c r="H30" s="11">
        <v>2592.8000000000002</v>
      </c>
      <c r="I30" s="11">
        <v>0.04</v>
      </c>
    </row>
    <row r="31" spans="1:9" x14ac:dyDescent="0.2">
      <c r="A31" s="10" t="s">
        <v>12</v>
      </c>
      <c r="B31" s="11">
        <v>0</v>
      </c>
      <c r="C31" s="11">
        <v>2063.09</v>
      </c>
      <c r="D31" s="11">
        <v>0.04</v>
      </c>
      <c r="F31" s="10" t="s">
        <v>11</v>
      </c>
      <c r="G31" s="11">
        <v>0</v>
      </c>
      <c r="H31" s="11">
        <v>44.95</v>
      </c>
      <c r="I31" s="11">
        <v>4.43</v>
      </c>
    </row>
    <row r="32" spans="1:9" x14ac:dyDescent="0.2">
      <c r="A32" s="10" t="s">
        <v>13</v>
      </c>
      <c r="B32" s="11">
        <v>0</v>
      </c>
      <c r="C32" s="11">
        <v>56.09</v>
      </c>
      <c r="D32" s="11">
        <v>0.22</v>
      </c>
      <c r="F32" s="10" t="s">
        <v>12</v>
      </c>
      <c r="G32" s="11">
        <v>0</v>
      </c>
      <c r="H32" s="11">
        <v>2063.09</v>
      </c>
      <c r="I32" s="11">
        <v>0.04</v>
      </c>
    </row>
    <row r="33" spans="1:9" x14ac:dyDescent="0.2">
      <c r="A33" s="10" t="s">
        <v>17</v>
      </c>
      <c r="B33" s="11">
        <v>0</v>
      </c>
      <c r="C33" s="11">
        <v>133.27000000000001</v>
      </c>
      <c r="D33" s="11">
        <v>2.8</v>
      </c>
      <c r="F33" s="10" t="s">
        <v>13</v>
      </c>
      <c r="G33" s="11">
        <v>0</v>
      </c>
      <c r="H33" s="11">
        <v>56.09</v>
      </c>
      <c r="I33" s="11">
        <v>0.22</v>
      </c>
    </row>
    <row r="34" spans="1:9" x14ac:dyDescent="0.2">
      <c r="A34" s="10" t="s">
        <v>18</v>
      </c>
      <c r="B34" s="11">
        <v>0</v>
      </c>
      <c r="C34" s="11">
        <v>553.66999999999996</v>
      </c>
      <c r="D34" s="11">
        <v>0</v>
      </c>
      <c r="F34" s="10" t="s">
        <v>17</v>
      </c>
      <c r="G34" s="11">
        <v>0</v>
      </c>
      <c r="H34" s="11">
        <v>133.27000000000001</v>
      </c>
      <c r="I34" s="11">
        <v>2.8</v>
      </c>
    </row>
    <row r="35" spans="1:9" x14ac:dyDescent="0.2">
      <c r="A35" s="10" t="s">
        <v>19</v>
      </c>
      <c r="B35" s="11">
        <v>0</v>
      </c>
      <c r="C35" s="11">
        <v>1099.73</v>
      </c>
      <c r="D35" s="11">
        <v>0</v>
      </c>
      <c r="F35" s="10" t="s">
        <v>18</v>
      </c>
      <c r="G35" s="11">
        <v>0</v>
      </c>
      <c r="H35" s="11">
        <v>553.66999999999996</v>
      </c>
      <c r="I35" s="11">
        <v>0</v>
      </c>
    </row>
    <row r="36" spans="1:9" x14ac:dyDescent="0.2">
      <c r="A36" s="10" t="s">
        <v>20</v>
      </c>
      <c r="B36" s="11">
        <v>-0.93</v>
      </c>
      <c r="C36" s="11">
        <v>77.290000000000006</v>
      </c>
      <c r="D36" s="11">
        <v>1155.3699999999999</v>
      </c>
      <c r="F36" s="10" t="s">
        <v>19</v>
      </c>
      <c r="G36" s="11">
        <v>0</v>
      </c>
      <c r="H36" s="11">
        <v>1099.73</v>
      </c>
      <c r="I36" s="11">
        <v>0</v>
      </c>
    </row>
    <row r="37" spans="1:9" x14ac:dyDescent="0.2">
      <c r="A37" s="10" t="s">
        <v>24</v>
      </c>
      <c r="B37" s="11">
        <v>-3.43</v>
      </c>
      <c r="C37" s="11">
        <v>72.459999999999994</v>
      </c>
      <c r="D37" s="11">
        <v>268.35000000000002</v>
      </c>
      <c r="F37" s="10" t="s">
        <v>22</v>
      </c>
      <c r="G37" s="11">
        <v>0</v>
      </c>
      <c r="H37" s="11">
        <v>49.82</v>
      </c>
      <c r="I37" s="11">
        <v>21.35</v>
      </c>
    </row>
    <row r="38" spans="1:9" x14ac:dyDescent="0.2">
      <c r="A38" s="10" t="s">
        <v>9</v>
      </c>
      <c r="B38" s="11">
        <v>-6.85</v>
      </c>
      <c r="C38" s="11">
        <v>35.69</v>
      </c>
      <c r="D38" s="11">
        <v>18.440000000000001</v>
      </c>
      <c r="F38" s="10" t="s">
        <v>20</v>
      </c>
      <c r="G38" s="11">
        <v>-0.01</v>
      </c>
      <c r="H38" s="11">
        <v>77.290000000000006</v>
      </c>
      <c r="I38" s="11">
        <v>1155.3699999999999</v>
      </c>
    </row>
    <row r="39" spans="1:9" x14ac:dyDescent="0.2">
      <c r="A39" s="10" t="s">
        <v>11</v>
      </c>
      <c r="B39" s="11">
        <v>-12.52</v>
      </c>
      <c r="C39" s="11">
        <v>44.95</v>
      </c>
      <c r="D39" s="11">
        <v>4.43</v>
      </c>
      <c r="F39" s="10" t="s">
        <v>24</v>
      </c>
      <c r="G39" s="11">
        <v>-0.01</v>
      </c>
      <c r="H39" s="11">
        <v>72.459999999999994</v>
      </c>
      <c r="I39" s="11">
        <v>268.35000000000002</v>
      </c>
    </row>
  </sheetData>
  <sortState xmlns:xlrd2="http://schemas.microsoft.com/office/spreadsheetml/2017/richdata2" ref="A23:D39">
    <sortCondition descending="1" ref="B23:B39"/>
  </sortState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826E-7C3C-874D-99B8-764C863887E9}">
  <dimension ref="A1:I39"/>
  <sheetViews>
    <sheetView tabSelected="1" workbookViewId="0">
      <selection activeCell="M34" sqref="M34"/>
    </sheetView>
  </sheetViews>
  <sheetFormatPr baseColWidth="10" defaultRowHeight="15" x14ac:dyDescent="0.2"/>
  <cols>
    <col min="3" max="3" width="10" customWidth="1"/>
    <col min="4" max="4" width="8.33203125" customWidth="1"/>
    <col min="5" max="5" width="8.5" customWidth="1"/>
    <col min="6" max="6" width="10.6640625" customWidth="1"/>
    <col min="7" max="7" width="7.6640625" customWidth="1"/>
    <col min="8" max="8" width="8.6640625" customWidth="1"/>
    <col min="9" max="9" width="8.33203125" customWidth="1"/>
  </cols>
  <sheetData>
    <row r="1" spans="2:6" ht="21" x14ac:dyDescent="0.25">
      <c r="B1" s="9" t="s">
        <v>28</v>
      </c>
    </row>
    <row r="2" spans="2:6" ht="35" thickBot="1" x14ac:dyDescent="0.25">
      <c r="B2" s="3" t="s">
        <v>33</v>
      </c>
      <c r="C2" s="3" t="s">
        <v>30</v>
      </c>
      <c r="D2" s="8" t="s">
        <v>35</v>
      </c>
      <c r="E2" s="8" t="s">
        <v>32</v>
      </c>
      <c r="F2" s="8" t="s">
        <v>31</v>
      </c>
    </row>
    <row r="3" spans="2:6" x14ac:dyDescent="0.2">
      <c r="B3" t="s">
        <v>8</v>
      </c>
      <c r="C3" s="2">
        <v>20.151365304889278</v>
      </c>
      <c r="D3" s="2">
        <v>8.4939511800619268E-3</v>
      </c>
      <c r="E3" s="2">
        <v>1147.1805775034061</v>
      </c>
      <c r="F3" s="2">
        <v>5.1986683846256998</v>
      </c>
    </row>
    <row r="4" spans="2:6" x14ac:dyDescent="0.2">
      <c r="B4" t="s">
        <v>9</v>
      </c>
      <c r="C4" s="2">
        <v>5.6246558158568556</v>
      </c>
      <c r="D4" s="2">
        <v>5.4735174396309063E-4</v>
      </c>
      <c r="E4" s="2">
        <v>35.686662466786927</v>
      </c>
      <c r="F4" s="2">
        <v>10.40016659900952</v>
      </c>
    </row>
    <row r="5" spans="2:6" x14ac:dyDescent="0.2">
      <c r="B5" t="s">
        <v>10</v>
      </c>
      <c r="C5" s="2">
        <v>0</v>
      </c>
      <c r="D5" s="2">
        <v>0</v>
      </c>
      <c r="E5" s="2">
        <v>2592.8024069702651</v>
      </c>
      <c r="F5" s="2">
        <v>0</v>
      </c>
    </row>
    <row r="6" spans="2:6" x14ac:dyDescent="0.2">
      <c r="B6" t="s">
        <v>11</v>
      </c>
      <c r="C6" s="2">
        <v>15.385972349994139</v>
      </c>
      <c r="D6" s="2">
        <v>3.0660696464318538E-4</v>
      </c>
      <c r="E6" s="2">
        <v>44.949982426808248</v>
      </c>
      <c r="F6" s="2">
        <v>5.3718162897767243</v>
      </c>
    </row>
    <row r="7" spans="2:6" x14ac:dyDescent="0.2">
      <c r="B7" t="s">
        <v>12</v>
      </c>
      <c r="C7" s="2">
        <v>0</v>
      </c>
      <c r="D7" s="2">
        <v>0</v>
      </c>
      <c r="E7" s="2">
        <v>2063.088609686969</v>
      </c>
      <c r="F7" s="2">
        <v>0</v>
      </c>
    </row>
    <row r="8" spans="2:6" x14ac:dyDescent="0.2">
      <c r="B8" t="s">
        <v>13</v>
      </c>
      <c r="C8" s="2">
        <v>0</v>
      </c>
      <c r="D8" s="2">
        <v>0</v>
      </c>
      <c r="E8" s="2">
        <v>56.08989562452868</v>
      </c>
      <c r="F8" s="2">
        <v>4.4101433296582143E-2</v>
      </c>
    </row>
    <row r="9" spans="2:6" x14ac:dyDescent="0.2">
      <c r="B9" t="s">
        <v>14</v>
      </c>
      <c r="C9" s="2">
        <v>33.303722178266433</v>
      </c>
      <c r="D9" s="2">
        <v>5.3499337116061231E-2</v>
      </c>
      <c r="E9" s="2">
        <v>5239.4817374686654</v>
      </c>
      <c r="F9" s="2">
        <v>5.2049775167938312</v>
      </c>
    </row>
    <row r="10" spans="2:6" x14ac:dyDescent="0.2">
      <c r="B10" t="s">
        <v>15</v>
      </c>
      <c r="C10" s="2">
        <v>16.864141223369359</v>
      </c>
      <c r="D10" s="2">
        <v>8.8980713765555303E-3</v>
      </c>
      <c r="E10" s="2">
        <v>127.7751039797383</v>
      </c>
      <c r="F10" s="2">
        <v>14.48203120616474</v>
      </c>
    </row>
    <row r="11" spans="2:6" x14ac:dyDescent="0.2">
      <c r="B11" t="s">
        <v>16</v>
      </c>
      <c r="C11" s="2">
        <v>0</v>
      </c>
      <c r="D11" s="2">
        <v>0</v>
      </c>
      <c r="E11" s="2">
        <v>578.23671019081439</v>
      </c>
      <c r="F11" s="2">
        <v>1.923078054703889</v>
      </c>
    </row>
    <row r="12" spans="2:6" x14ac:dyDescent="0.2">
      <c r="B12" t="s">
        <v>17</v>
      </c>
      <c r="C12" s="2">
        <v>42.07419865104108</v>
      </c>
      <c r="D12" s="2">
        <v>1.263256896141666E-3</v>
      </c>
      <c r="E12" s="2">
        <v>133.26564425926259</v>
      </c>
      <c r="F12" s="2">
        <v>0.79134256877287734</v>
      </c>
    </row>
    <row r="13" spans="2:6" x14ac:dyDescent="0.2">
      <c r="B13" t="s">
        <v>18</v>
      </c>
      <c r="C13" s="2">
        <v>0</v>
      </c>
      <c r="D13" s="2">
        <v>0</v>
      </c>
      <c r="E13" s="2">
        <v>553.67465168407534</v>
      </c>
      <c r="F13" s="2">
        <v>0</v>
      </c>
    </row>
    <row r="14" spans="2:6" x14ac:dyDescent="0.2">
      <c r="B14" t="s">
        <v>19</v>
      </c>
      <c r="C14" s="2">
        <v>0</v>
      </c>
      <c r="D14" s="2">
        <v>0</v>
      </c>
      <c r="E14" s="2">
        <v>1099.7309205896811</v>
      </c>
      <c r="F14" s="2">
        <v>0.48511576626240349</v>
      </c>
    </row>
    <row r="15" spans="2:6" x14ac:dyDescent="0.2">
      <c r="B15" t="s">
        <v>20</v>
      </c>
      <c r="C15" s="2">
        <v>8.9550439645090165</v>
      </c>
      <c r="D15" s="2">
        <v>4.2805584381604499E-2</v>
      </c>
      <c r="E15" s="2">
        <v>77.293988270868311</v>
      </c>
      <c r="F15" s="2">
        <v>1707.3434229592251</v>
      </c>
    </row>
    <row r="16" spans="2:6" x14ac:dyDescent="0.2">
      <c r="B16" t="s">
        <v>21</v>
      </c>
      <c r="C16" s="2">
        <v>25.852517987410611</v>
      </c>
      <c r="D16" s="2">
        <v>2.8803189114512289E-3</v>
      </c>
      <c r="E16" s="2">
        <v>1447.2193424367549</v>
      </c>
      <c r="F16" s="2">
        <v>1.657010704557057</v>
      </c>
    </row>
    <row r="17" spans="1:9" x14ac:dyDescent="0.2">
      <c r="B17" t="s">
        <v>22</v>
      </c>
      <c r="C17" s="2">
        <v>3.2877601524190232</v>
      </c>
      <c r="D17" s="2">
        <v>3.7776689834189661E-4</v>
      </c>
      <c r="E17" s="2">
        <v>49.818764406395317</v>
      </c>
      <c r="F17" s="2">
        <v>26.228671741881591</v>
      </c>
    </row>
    <row r="18" spans="1:9" x14ac:dyDescent="0.2">
      <c r="B18" t="s">
        <v>23</v>
      </c>
      <c r="C18" s="2">
        <v>0.9541741551571441</v>
      </c>
      <c r="D18" s="2">
        <v>3.0713824320220402E-4</v>
      </c>
      <c r="E18" s="2">
        <v>4063.568885166505</v>
      </c>
      <c r="F18" s="2">
        <v>1.009951921946336</v>
      </c>
    </row>
    <row r="19" spans="1:9" x14ac:dyDescent="0.2">
      <c r="B19" t="s">
        <v>24</v>
      </c>
      <c r="C19" s="2">
        <v>3.513357078445968</v>
      </c>
      <c r="D19" s="2">
        <v>3.598401191858466E-3</v>
      </c>
      <c r="E19" s="2">
        <v>72.459164513949176</v>
      </c>
      <c r="F19" s="2">
        <v>153.05971518402779</v>
      </c>
    </row>
    <row r="22" spans="1:9" ht="51" thickBot="1" x14ac:dyDescent="0.25">
      <c r="A22" s="3" t="s">
        <v>34</v>
      </c>
      <c r="B22" s="3" t="s">
        <v>30</v>
      </c>
      <c r="C22" s="8" t="s">
        <v>32</v>
      </c>
      <c r="D22" s="8" t="s">
        <v>31</v>
      </c>
      <c r="E22" s="3"/>
      <c r="F22" s="3" t="s">
        <v>34</v>
      </c>
      <c r="G22" s="8" t="s">
        <v>35</v>
      </c>
      <c r="H22" s="8" t="s">
        <v>32</v>
      </c>
      <c r="I22" s="8" t="s">
        <v>31</v>
      </c>
    </row>
    <row r="23" spans="1:9" x14ac:dyDescent="0.2">
      <c r="A23" t="s">
        <v>17</v>
      </c>
      <c r="B23" s="2">
        <v>42.07419865104108</v>
      </c>
      <c r="C23" s="2">
        <v>133.26564425926259</v>
      </c>
      <c r="D23" s="2">
        <v>0.79134256877287734</v>
      </c>
      <c r="F23" t="s">
        <v>14</v>
      </c>
      <c r="G23" s="2">
        <v>5.3499337116061231E-2</v>
      </c>
      <c r="H23" s="2">
        <v>5239.4817374686654</v>
      </c>
      <c r="I23" s="2">
        <v>5.2049775167938312</v>
      </c>
    </row>
    <row r="24" spans="1:9" x14ac:dyDescent="0.2">
      <c r="A24" t="s">
        <v>14</v>
      </c>
      <c r="B24" s="2">
        <v>33.303722178266433</v>
      </c>
      <c r="C24" s="2">
        <v>5239.4817374686654</v>
      </c>
      <c r="D24" s="2">
        <v>5.2049775167938312</v>
      </c>
      <c r="F24" t="s">
        <v>20</v>
      </c>
      <c r="G24" s="2">
        <v>4.2805584381604499E-2</v>
      </c>
      <c r="H24" s="2">
        <v>77.293988270868311</v>
      </c>
      <c r="I24" s="2">
        <v>1707.3434229592251</v>
      </c>
    </row>
    <row r="25" spans="1:9" x14ac:dyDescent="0.2">
      <c r="A25" t="s">
        <v>21</v>
      </c>
      <c r="B25" s="2">
        <v>25.852517987410611</v>
      </c>
      <c r="C25" s="2">
        <v>1447.2193424367549</v>
      </c>
      <c r="D25" s="2">
        <v>1.657010704557057</v>
      </c>
      <c r="F25" t="s">
        <v>15</v>
      </c>
      <c r="G25" s="2">
        <v>8.8980713765555303E-3</v>
      </c>
      <c r="H25" s="2">
        <v>127.7751039797383</v>
      </c>
      <c r="I25" s="2">
        <v>14.48203120616474</v>
      </c>
    </row>
    <row r="26" spans="1:9" x14ac:dyDescent="0.2">
      <c r="A26" t="s">
        <v>8</v>
      </c>
      <c r="B26" s="2">
        <v>20.151365304889278</v>
      </c>
      <c r="C26" s="2">
        <v>1147.1805775034061</v>
      </c>
      <c r="D26" s="2">
        <v>5.1986683846256998</v>
      </c>
      <c r="F26" t="s">
        <v>8</v>
      </c>
      <c r="G26" s="2">
        <v>8.4939511800619268E-3</v>
      </c>
      <c r="H26" s="2">
        <v>1147.1805775034061</v>
      </c>
      <c r="I26" s="2">
        <v>5.1986683846256998</v>
      </c>
    </row>
    <row r="27" spans="1:9" x14ac:dyDescent="0.2">
      <c r="A27" t="s">
        <v>15</v>
      </c>
      <c r="B27" s="2">
        <v>16.864141223369359</v>
      </c>
      <c r="C27" s="2">
        <v>127.7751039797383</v>
      </c>
      <c r="D27" s="2">
        <v>14.48203120616474</v>
      </c>
      <c r="F27" t="s">
        <v>24</v>
      </c>
      <c r="G27" s="2">
        <v>3.598401191858466E-3</v>
      </c>
      <c r="H27" s="2">
        <v>72.459164513949176</v>
      </c>
      <c r="I27" s="2">
        <v>153.05971518402779</v>
      </c>
    </row>
    <row r="28" spans="1:9" x14ac:dyDescent="0.2">
      <c r="A28" t="s">
        <v>11</v>
      </c>
      <c r="B28" s="2">
        <v>15.385972349994139</v>
      </c>
      <c r="C28" s="2">
        <v>44.949982426808248</v>
      </c>
      <c r="D28" s="2">
        <v>5.3718162897767243</v>
      </c>
      <c r="F28" t="s">
        <v>21</v>
      </c>
      <c r="G28" s="2">
        <v>2.8803189114512289E-3</v>
      </c>
      <c r="H28" s="2">
        <v>1447.2193424367549</v>
      </c>
      <c r="I28" s="2">
        <v>1.657010704557057</v>
      </c>
    </row>
    <row r="29" spans="1:9" x14ac:dyDescent="0.2">
      <c r="A29" t="s">
        <v>20</v>
      </c>
      <c r="B29" s="2">
        <v>8.9550439645090165</v>
      </c>
      <c r="C29" s="2">
        <v>77.293988270868311</v>
      </c>
      <c r="D29" s="2">
        <v>1707.3434229592251</v>
      </c>
      <c r="F29" t="s">
        <v>17</v>
      </c>
      <c r="G29" s="2">
        <v>1.263256896141666E-3</v>
      </c>
      <c r="H29" s="2">
        <v>133.26564425926259</v>
      </c>
      <c r="I29" s="2">
        <v>0.79134256877287734</v>
      </c>
    </row>
    <row r="30" spans="1:9" x14ac:dyDescent="0.2">
      <c r="A30" t="s">
        <v>9</v>
      </c>
      <c r="B30" s="2">
        <v>5.6246558158568556</v>
      </c>
      <c r="C30" s="2">
        <v>35.686662466786927</v>
      </c>
      <c r="D30" s="2">
        <v>10.40016659900952</v>
      </c>
      <c r="F30" t="s">
        <v>9</v>
      </c>
      <c r="G30" s="2">
        <v>5.4735174396309063E-4</v>
      </c>
      <c r="H30" s="2">
        <v>35.686662466786927</v>
      </c>
      <c r="I30" s="2">
        <v>10.40016659900952</v>
      </c>
    </row>
    <row r="31" spans="1:9" x14ac:dyDescent="0.2">
      <c r="A31" t="s">
        <v>24</v>
      </c>
      <c r="B31" s="2">
        <v>3.513357078445968</v>
      </c>
      <c r="C31" s="2">
        <v>72.459164513949176</v>
      </c>
      <c r="D31" s="2">
        <v>153.05971518402779</v>
      </c>
      <c r="F31" t="s">
        <v>22</v>
      </c>
      <c r="G31" s="2">
        <v>3.7776689834189661E-4</v>
      </c>
      <c r="H31" s="2">
        <v>49.818764406395317</v>
      </c>
      <c r="I31" s="2">
        <v>26.228671741881591</v>
      </c>
    </row>
    <row r="32" spans="1:9" x14ac:dyDescent="0.2">
      <c r="A32" t="s">
        <v>22</v>
      </c>
      <c r="B32" s="2">
        <v>3.2877601524190232</v>
      </c>
      <c r="C32" s="2">
        <v>49.818764406395317</v>
      </c>
      <c r="D32" s="2">
        <v>26.228671741881591</v>
      </c>
      <c r="F32" t="s">
        <v>23</v>
      </c>
      <c r="G32" s="2">
        <v>3.0713824320220402E-4</v>
      </c>
      <c r="H32" s="2">
        <v>4063.568885166505</v>
      </c>
      <c r="I32" s="2">
        <v>1.009951921946336</v>
      </c>
    </row>
    <row r="33" spans="1:9" x14ac:dyDescent="0.2">
      <c r="A33" t="s">
        <v>23</v>
      </c>
      <c r="B33" s="2">
        <v>0.9541741551571441</v>
      </c>
      <c r="C33" s="2">
        <v>4063.568885166505</v>
      </c>
      <c r="D33" s="2">
        <v>1.009951921946336</v>
      </c>
      <c r="F33" t="s">
        <v>11</v>
      </c>
      <c r="G33" s="2">
        <v>3.0660696464318538E-4</v>
      </c>
      <c r="H33" s="2">
        <v>44.949982426808248</v>
      </c>
      <c r="I33" s="2">
        <v>5.3718162897767243</v>
      </c>
    </row>
    <row r="34" spans="1:9" x14ac:dyDescent="0.2">
      <c r="A34" t="s">
        <v>10</v>
      </c>
      <c r="B34" s="2">
        <v>0</v>
      </c>
      <c r="C34" s="2">
        <v>2592.8024069702651</v>
      </c>
      <c r="D34" s="2">
        <v>0</v>
      </c>
      <c r="F34" t="s">
        <v>10</v>
      </c>
      <c r="G34" s="2">
        <v>0</v>
      </c>
      <c r="H34" s="2">
        <v>2592.8024069702651</v>
      </c>
      <c r="I34" s="2">
        <v>0</v>
      </c>
    </row>
    <row r="35" spans="1:9" x14ac:dyDescent="0.2">
      <c r="A35" t="s">
        <v>12</v>
      </c>
      <c r="B35" s="2">
        <v>0</v>
      </c>
      <c r="C35" s="2">
        <v>2063.088609686969</v>
      </c>
      <c r="D35" s="2">
        <v>0</v>
      </c>
      <c r="F35" t="s">
        <v>12</v>
      </c>
      <c r="G35" s="2">
        <v>0</v>
      </c>
      <c r="H35" s="2">
        <v>2063.088609686969</v>
      </c>
      <c r="I35" s="2">
        <v>0</v>
      </c>
    </row>
    <row r="36" spans="1:9" x14ac:dyDescent="0.2">
      <c r="A36" t="s">
        <v>13</v>
      </c>
      <c r="B36" s="2">
        <v>0</v>
      </c>
      <c r="C36" s="2">
        <v>56.08989562452868</v>
      </c>
      <c r="D36" s="2">
        <v>4.4101433296582143E-2</v>
      </c>
      <c r="F36" t="s">
        <v>13</v>
      </c>
      <c r="G36" s="2">
        <v>0</v>
      </c>
      <c r="H36" s="2">
        <v>56.08989562452868</v>
      </c>
      <c r="I36" s="2">
        <v>4.4101433296582143E-2</v>
      </c>
    </row>
    <row r="37" spans="1:9" x14ac:dyDescent="0.2">
      <c r="A37" t="s">
        <v>16</v>
      </c>
      <c r="B37" s="2">
        <v>0</v>
      </c>
      <c r="C37" s="2">
        <v>578.23671019081439</v>
      </c>
      <c r="D37" s="2">
        <v>1.923078054703889</v>
      </c>
      <c r="F37" t="s">
        <v>16</v>
      </c>
      <c r="G37" s="2">
        <v>0</v>
      </c>
      <c r="H37" s="2">
        <v>578.23671019081439</v>
      </c>
      <c r="I37" s="2">
        <v>1.923078054703889</v>
      </c>
    </row>
    <row r="38" spans="1:9" x14ac:dyDescent="0.2">
      <c r="A38" t="s">
        <v>18</v>
      </c>
      <c r="B38" s="2">
        <v>0</v>
      </c>
      <c r="C38" s="2">
        <v>553.67465168407534</v>
      </c>
      <c r="D38" s="2">
        <v>0</v>
      </c>
      <c r="F38" t="s">
        <v>18</v>
      </c>
      <c r="G38" s="2">
        <v>0</v>
      </c>
      <c r="H38" s="2">
        <v>553.67465168407534</v>
      </c>
      <c r="I38" s="2">
        <v>0</v>
      </c>
    </row>
    <row r="39" spans="1:9" x14ac:dyDescent="0.2">
      <c r="A39" t="s">
        <v>19</v>
      </c>
      <c r="B39" s="2">
        <v>0</v>
      </c>
      <c r="C39" s="2">
        <v>1099.7309205896811</v>
      </c>
      <c r="D39" s="2">
        <v>0.48511576626240349</v>
      </c>
      <c r="F39" t="s">
        <v>19</v>
      </c>
      <c r="G39" s="2">
        <v>0</v>
      </c>
      <c r="H39" s="2">
        <v>1099.7309205896811</v>
      </c>
      <c r="I39" s="2">
        <v>0.48511576626240349</v>
      </c>
    </row>
  </sheetData>
  <sortState xmlns:xlrd2="http://schemas.microsoft.com/office/spreadsheetml/2017/richdata2" ref="F23:I39">
    <sortCondition descending="1" ref="G23:G39"/>
  </sortState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4917-59EA-1F4E-A099-77C8C8CBEE9F}">
  <dimension ref="A1:I39"/>
  <sheetViews>
    <sheetView zoomScaleNormal="100" workbookViewId="0">
      <selection activeCell="F17" sqref="F17"/>
    </sheetView>
  </sheetViews>
  <sheetFormatPr baseColWidth="10" defaultRowHeight="15" x14ac:dyDescent="0.2"/>
  <cols>
    <col min="4" max="4" width="7.83203125" customWidth="1"/>
    <col min="5" max="5" width="8.6640625" customWidth="1"/>
    <col min="7" max="8" width="7.83203125" customWidth="1"/>
    <col min="9" max="9" width="8.6640625" customWidth="1"/>
  </cols>
  <sheetData>
    <row r="1" spans="2:6" ht="21" x14ac:dyDescent="0.25">
      <c r="B1" s="9" t="s">
        <v>29</v>
      </c>
    </row>
    <row r="2" spans="2:6" ht="51" thickBot="1" x14ac:dyDescent="0.25">
      <c r="B2" s="3" t="s">
        <v>33</v>
      </c>
      <c r="C2" s="3" t="s">
        <v>30</v>
      </c>
      <c r="D2" s="8" t="s">
        <v>35</v>
      </c>
      <c r="E2" s="8" t="s">
        <v>32</v>
      </c>
      <c r="F2" s="8" t="s">
        <v>31</v>
      </c>
    </row>
    <row r="3" spans="2:6" x14ac:dyDescent="0.2">
      <c r="B3" t="s">
        <v>8</v>
      </c>
      <c r="C3" s="2">
        <v>61.862732682007334</v>
      </c>
      <c r="D3" s="2">
        <v>0.44010510436141809</v>
      </c>
      <c r="E3" s="2">
        <v>92.259257388577737</v>
      </c>
      <c r="F3" s="2">
        <v>1147.1805775034061</v>
      </c>
    </row>
    <row r="4" spans="2:6" x14ac:dyDescent="0.2">
      <c r="B4" t="s">
        <v>9</v>
      </c>
      <c r="C4" s="2">
        <v>53.314181127165362</v>
      </c>
      <c r="D4" s="2">
        <v>0.498765795938797</v>
      </c>
      <c r="E4" s="2">
        <v>805.33748789728759</v>
      </c>
      <c r="F4" s="2">
        <v>35.686662466786927</v>
      </c>
    </row>
    <row r="5" spans="2:6" x14ac:dyDescent="0.2">
      <c r="B5" t="s">
        <v>10</v>
      </c>
      <c r="C5" s="2">
        <v>0</v>
      </c>
      <c r="D5" s="2">
        <v>0</v>
      </c>
      <c r="E5" s="2">
        <v>11.815755262749709</v>
      </c>
      <c r="F5" s="2">
        <v>2592.8024069702651</v>
      </c>
    </row>
    <row r="6" spans="2:6" x14ac:dyDescent="0.2">
      <c r="B6" t="s">
        <v>11</v>
      </c>
      <c r="C6" s="2">
        <v>4.2685033644706554</v>
      </c>
      <c r="D6" s="2">
        <v>1.0053717208010311E-2</v>
      </c>
      <c r="E6" s="2">
        <v>211.11013682311429</v>
      </c>
      <c r="F6" s="2">
        <v>44.949982426808248</v>
      </c>
    </row>
    <row r="7" spans="2:6" x14ac:dyDescent="0.2">
      <c r="B7" t="s">
        <v>12</v>
      </c>
      <c r="C7" s="2">
        <v>61.835303076529257</v>
      </c>
      <c r="D7" s="2">
        <v>6.9381707746454288E-2</v>
      </c>
      <c r="E7" s="2">
        <v>7.761442404741655</v>
      </c>
      <c r="F7" s="2">
        <v>2063.088609686969</v>
      </c>
    </row>
    <row r="8" spans="2:6" x14ac:dyDescent="0.2">
      <c r="B8" t="s">
        <v>13</v>
      </c>
      <c r="C8" s="2">
        <v>0</v>
      </c>
      <c r="D8" s="2">
        <v>0</v>
      </c>
      <c r="E8" s="2">
        <v>0</v>
      </c>
      <c r="F8" s="2">
        <v>56.08989562452868</v>
      </c>
    </row>
    <row r="9" spans="2:6" x14ac:dyDescent="0.2">
      <c r="B9" t="s">
        <v>14</v>
      </c>
      <c r="C9" s="2">
        <v>49.036625744492213</v>
      </c>
      <c r="D9" s="2">
        <v>3.75309263978157</v>
      </c>
      <c r="E9" s="2">
        <v>82.836846404861859</v>
      </c>
      <c r="F9" s="2">
        <v>5239.4817374686654</v>
      </c>
    </row>
    <row r="10" spans="2:6" x14ac:dyDescent="0.2">
      <c r="B10" t="s">
        <v>15</v>
      </c>
      <c r="C10" s="2">
        <v>43.898651207354789</v>
      </c>
      <c r="D10" s="2">
        <v>0.17770731157260031</v>
      </c>
      <c r="E10" s="2">
        <v>107.29742250341759</v>
      </c>
      <c r="F10" s="2">
        <v>127.7751039797383</v>
      </c>
    </row>
    <row r="11" spans="2:6" x14ac:dyDescent="0.2">
      <c r="B11" t="s">
        <v>16</v>
      </c>
      <c r="C11" s="2">
        <v>-32.522628666170348</v>
      </c>
      <c r="D11" s="2">
        <v>-0.29425176242480622</v>
      </c>
      <c r="E11" s="2">
        <v>51.845014330450581</v>
      </c>
      <c r="F11" s="2">
        <v>578.23671019081439</v>
      </c>
    </row>
    <row r="12" spans="2:6" x14ac:dyDescent="0.2">
      <c r="B12" t="s">
        <v>17</v>
      </c>
      <c r="C12" s="2">
        <v>0</v>
      </c>
      <c r="D12" s="2">
        <v>0</v>
      </c>
      <c r="E12" s="2">
        <v>9.2896065235261496</v>
      </c>
      <c r="F12" s="2">
        <v>133.26564425926259</v>
      </c>
    </row>
    <row r="13" spans="2:6" x14ac:dyDescent="0.2">
      <c r="B13" t="s">
        <v>18</v>
      </c>
      <c r="C13" s="2">
        <v>0</v>
      </c>
      <c r="D13" s="2">
        <v>0</v>
      </c>
      <c r="E13" s="2">
        <v>3.13706910568501</v>
      </c>
      <c r="F13" s="2">
        <v>553.67465168407534</v>
      </c>
    </row>
    <row r="14" spans="2:6" x14ac:dyDescent="0.2">
      <c r="B14" t="s">
        <v>19</v>
      </c>
      <c r="C14" s="2">
        <v>37.515723654376806</v>
      </c>
      <c r="D14" s="2">
        <v>0.25241591285387233</v>
      </c>
      <c r="E14" s="2">
        <v>20.745038311441501</v>
      </c>
      <c r="F14" s="2">
        <v>1099.7309205896811</v>
      </c>
    </row>
    <row r="15" spans="2:6" x14ac:dyDescent="0.2">
      <c r="B15" t="s">
        <v>20</v>
      </c>
      <c r="C15" s="2">
        <v>4.985305363606586</v>
      </c>
      <c r="D15" s="2">
        <v>4.6953609656194821E-2</v>
      </c>
      <c r="E15" s="2">
        <v>791.57509177074678</v>
      </c>
      <c r="F15" s="2">
        <v>77.293988270868311</v>
      </c>
    </row>
    <row r="16" spans="2:6" x14ac:dyDescent="0.2">
      <c r="B16" t="s">
        <v>21</v>
      </c>
      <c r="C16" s="2">
        <v>48.283880376842369</v>
      </c>
      <c r="D16" s="2">
        <v>9.7054927153778961E-2</v>
      </c>
      <c r="E16" s="2">
        <v>22.29416894088877</v>
      </c>
      <c r="F16" s="2">
        <v>1447.2193424367549</v>
      </c>
    </row>
    <row r="17" spans="1:9" x14ac:dyDescent="0.2">
      <c r="B17" t="s">
        <v>22</v>
      </c>
      <c r="C17" s="2">
        <v>26.801455556055458</v>
      </c>
      <c r="D17" s="2">
        <v>2.071266431613366E-2</v>
      </c>
      <c r="E17" s="2">
        <v>91.170761001415869</v>
      </c>
      <c r="F17" s="2">
        <v>49.818764406395317</v>
      </c>
    </row>
    <row r="18" spans="1:9" x14ac:dyDescent="0.2">
      <c r="B18" t="s">
        <v>23</v>
      </c>
      <c r="C18" s="2">
        <v>1.0557629864195599</v>
      </c>
      <c r="D18" s="2">
        <v>3.0844793876583939E-3</v>
      </c>
      <c r="E18" s="2">
        <v>7.9017741151568561</v>
      </c>
      <c r="F18" s="2">
        <v>4063.568885166505</v>
      </c>
    </row>
    <row r="19" spans="1:9" x14ac:dyDescent="0.2">
      <c r="B19" t="s">
        <v>24</v>
      </c>
      <c r="C19" s="2">
        <v>5.8928736668169366</v>
      </c>
      <c r="D19" s="2">
        <v>4.4707187036301402E-2</v>
      </c>
      <c r="E19" s="2">
        <v>560.88645583342407</v>
      </c>
      <c r="F19" s="2">
        <v>72.459164513949176</v>
      </c>
    </row>
    <row r="22" spans="1:9" ht="51" thickBot="1" x14ac:dyDescent="0.25">
      <c r="A22" s="3" t="s">
        <v>34</v>
      </c>
      <c r="B22" s="3" t="s">
        <v>30</v>
      </c>
      <c r="C22" s="8" t="s">
        <v>32</v>
      </c>
      <c r="D22" s="8" t="s">
        <v>31</v>
      </c>
      <c r="E22" s="3"/>
      <c r="F22" s="3" t="s">
        <v>34</v>
      </c>
      <c r="G22" s="8" t="s">
        <v>35</v>
      </c>
      <c r="H22" s="8" t="s">
        <v>32</v>
      </c>
      <c r="I22" s="8" t="s">
        <v>31</v>
      </c>
    </row>
    <row r="23" spans="1:9" x14ac:dyDescent="0.2">
      <c r="A23" t="s">
        <v>8</v>
      </c>
      <c r="B23" s="2">
        <v>61.862732682007334</v>
      </c>
      <c r="C23" s="2">
        <v>92.259257388577737</v>
      </c>
      <c r="D23" s="2">
        <v>1147.1805775034061</v>
      </c>
      <c r="F23" t="s">
        <v>14</v>
      </c>
      <c r="G23" s="2">
        <v>3.75309263978157</v>
      </c>
      <c r="H23" s="2">
        <v>82.836846404861859</v>
      </c>
      <c r="I23" s="2">
        <v>5239.4817374686654</v>
      </c>
    </row>
    <row r="24" spans="1:9" x14ac:dyDescent="0.2">
      <c r="A24" t="s">
        <v>12</v>
      </c>
      <c r="B24" s="2">
        <v>61.835303076529257</v>
      </c>
      <c r="C24" s="2">
        <v>7.761442404741655</v>
      </c>
      <c r="D24" s="2">
        <v>2063.088609686969</v>
      </c>
      <c r="F24" t="s">
        <v>9</v>
      </c>
      <c r="G24" s="2">
        <v>0.498765795938797</v>
      </c>
      <c r="H24" s="2">
        <v>805.33748789728759</v>
      </c>
      <c r="I24" s="2">
        <v>35.686662466786927</v>
      </c>
    </row>
    <row r="25" spans="1:9" x14ac:dyDescent="0.2">
      <c r="A25" t="s">
        <v>9</v>
      </c>
      <c r="B25" s="2">
        <v>53.314181127165362</v>
      </c>
      <c r="C25" s="2">
        <v>805.33748789728759</v>
      </c>
      <c r="D25" s="2">
        <v>35.686662466786927</v>
      </c>
      <c r="F25" t="s">
        <v>8</v>
      </c>
      <c r="G25" s="2">
        <v>0.44010510436141809</v>
      </c>
      <c r="H25" s="2">
        <v>92.259257388577737</v>
      </c>
      <c r="I25" s="2">
        <v>1147.1805775034061</v>
      </c>
    </row>
    <row r="26" spans="1:9" x14ac:dyDescent="0.2">
      <c r="A26" t="s">
        <v>14</v>
      </c>
      <c r="B26" s="2">
        <v>49.036625744492213</v>
      </c>
      <c r="C26" s="2">
        <v>82.836846404861859</v>
      </c>
      <c r="D26" s="2">
        <v>5239.4817374686654</v>
      </c>
      <c r="F26" t="s">
        <v>19</v>
      </c>
      <c r="G26" s="2">
        <v>0.25241591285387233</v>
      </c>
      <c r="H26" s="2">
        <v>20.745038311441501</v>
      </c>
      <c r="I26" s="2">
        <v>1099.7309205896811</v>
      </c>
    </row>
    <row r="27" spans="1:9" x14ac:dyDescent="0.2">
      <c r="A27" t="s">
        <v>21</v>
      </c>
      <c r="B27" s="2">
        <v>48.283880376842369</v>
      </c>
      <c r="C27" s="2">
        <v>22.29416894088877</v>
      </c>
      <c r="D27" s="2">
        <v>1447.2193424367549</v>
      </c>
      <c r="F27" t="s">
        <v>15</v>
      </c>
      <c r="G27" s="2">
        <v>0.17770731157260031</v>
      </c>
      <c r="H27" s="2">
        <v>107.29742250341759</v>
      </c>
      <c r="I27" s="2">
        <v>127.7751039797383</v>
      </c>
    </row>
    <row r="28" spans="1:9" x14ac:dyDescent="0.2">
      <c r="A28" t="s">
        <v>15</v>
      </c>
      <c r="B28" s="2">
        <v>43.898651207354789</v>
      </c>
      <c r="C28" s="2">
        <v>107.29742250341759</v>
      </c>
      <c r="D28" s="2">
        <v>127.7751039797383</v>
      </c>
      <c r="F28" t="s">
        <v>21</v>
      </c>
      <c r="G28" s="2">
        <v>9.7054927153778961E-2</v>
      </c>
      <c r="H28" s="2">
        <v>22.29416894088877</v>
      </c>
      <c r="I28" s="2">
        <v>1447.2193424367549</v>
      </c>
    </row>
    <row r="29" spans="1:9" x14ac:dyDescent="0.2">
      <c r="A29" t="s">
        <v>19</v>
      </c>
      <c r="B29" s="2">
        <v>37.515723654376806</v>
      </c>
      <c r="C29" s="2">
        <v>20.745038311441501</v>
      </c>
      <c r="D29" s="2">
        <v>1099.7309205896811</v>
      </c>
      <c r="F29" t="s">
        <v>12</v>
      </c>
      <c r="G29" s="2">
        <v>6.9381707746454288E-2</v>
      </c>
      <c r="H29" s="2">
        <v>7.761442404741655</v>
      </c>
      <c r="I29" s="2">
        <v>2063.088609686969</v>
      </c>
    </row>
    <row r="30" spans="1:9" x14ac:dyDescent="0.2">
      <c r="A30" t="s">
        <v>22</v>
      </c>
      <c r="B30" s="2">
        <v>26.801455556055458</v>
      </c>
      <c r="C30" s="2">
        <v>91.170761001415869</v>
      </c>
      <c r="D30" s="2">
        <v>49.818764406395317</v>
      </c>
      <c r="F30" t="s">
        <v>20</v>
      </c>
      <c r="G30" s="2">
        <v>4.6953609656194821E-2</v>
      </c>
      <c r="H30" s="2">
        <v>791.57509177074678</v>
      </c>
      <c r="I30" s="2">
        <v>77.293988270868311</v>
      </c>
    </row>
    <row r="31" spans="1:9" x14ac:dyDescent="0.2">
      <c r="A31" t="s">
        <v>24</v>
      </c>
      <c r="B31" s="2">
        <v>5.8928736668169366</v>
      </c>
      <c r="C31" s="2">
        <v>560.88645583342407</v>
      </c>
      <c r="D31" s="2">
        <v>72.459164513949176</v>
      </c>
      <c r="F31" t="s">
        <v>24</v>
      </c>
      <c r="G31" s="2">
        <v>4.4707187036301402E-2</v>
      </c>
      <c r="H31" s="2">
        <v>560.88645583342407</v>
      </c>
      <c r="I31" s="2">
        <v>72.459164513949176</v>
      </c>
    </row>
    <row r="32" spans="1:9" x14ac:dyDescent="0.2">
      <c r="A32" t="s">
        <v>20</v>
      </c>
      <c r="B32" s="2">
        <v>4.985305363606586</v>
      </c>
      <c r="C32" s="2">
        <v>791.57509177074678</v>
      </c>
      <c r="D32" s="2">
        <v>77.293988270868311</v>
      </c>
      <c r="F32" t="s">
        <v>22</v>
      </c>
      <c r="G32" s="2">
        <v>2.071266431613366E-2</v>
      </c>
      <c r="H32" s="2">
        <v>91.170761001415869</v>
      </c>
      <c r="I32" s="2">
        <v>49.818764406395317</v>
      </c>
    </row>
    <row r="33" spans="1:9" x14ac:dyDescent="0.2">
      <c r="A33" t="s">
        <v>11</v>
      </c>
      <c r="B33" s="2">
        <v>4.2685033644706554</v>
      </c>
      <c r="C33" s="2">
        <v>211.11013682311429</v>
      </c>
      <c r="D33" s="2">
        <v>44.949982426808248</v>
      </c>
      <c r="F33" t="s">
        <v>11</v>
      </c>
      <c r="G33" s="2">
        <v>1.0053717208010311E-2</v>
      </c>
      <c r="H33" s="2">
        <v>211.11013682311429</v>
      </c>
      <c r="I33" s="2">
        <v>44.949982426808248</v>
      </c>
    </row>
    <row r="34" spans="1:9" x14ac:dyDescent="0.2">
      <c r="A34" t="s">
        <v>23</v>
      </c>
      <c r="B34" s="2">
        <v>1.0557629864195599</v>
      </c>
      <c r="C34" s="2">
        <v>7.9017741151568561</v>
      </c>
      <c r="D34" s="2">
        <v>4063.568885166505</v>
      </c>
      <c r="F34" t="s">
        <v>23</v>
      </c>
      <c r="G34" s="2">
        <v>3.0844793876583939E-3</v>
      </c>
      <c r="H34" s="2">
        <v>7.9017741151568561</v>
      </c>
      <c r="I34" s="2">
        <v>4063.568885166505</v>
      </c>
    </row>
    <row r="35" spans="1:9" x14ac:dyDescent="0.2">
      <c r="A35" t="s">
        <v>10</v>
      </c>
      <c r="B35" s="2">
        <v>0</v>
      </c>
      <c r="C35" s="2">
        <v>11.815755262749709</v>
      </c>
      <c r="D35" s="2">
        <v>2592.8024069702651</v>
      </c>
      <c r="F35" t="s">
        <v>10</v>
      </c>
      <c r="G35" s="2">
        <v>0</v>
      </c>
      <c r="H35" s="2">
        <v>11.815755262749709</v>
      </c>
      <c r="I35" s="2">
        <v>2592.8024069702651</v>
      </c>
    </row>
    <row r="36" spans="1:9" x14ac:dyDescent="0.2">
      <c r="A36" t="s">
        <v>13</v>
      </c>
      <c r="B36" s="2">
        <v>0</v>
      </c>
      <c r="C36" s="2">
        <v>0</v>
      </c>
      <c r="D36" s="2">
        <v>56.08989562452868</v>
      </c>
      <c r="F36" t="s">
        <v>13</v>
      </c>
      <c r="G36" s="2">
        <v>0</v>
      </c>
      <c r="H36" s="2">
        <v>0</v>
      </c>
      <c r="I36" s="2">
        <v>56.08989562452868</v>
      </c>
    </row>
    <row r="37" spans="1:9" x14ac:dyDescent="0.2">
      <c r="A37" t="s">
        <v>17</v>
      </c>
      <c r="B37" s="2">
        <v>0</v>
      </c>
      <c r="C37" s="2">
        <v>9.2896065235261496</v>
      </c>
      <c r="D37" s="2">
        <v>133.26564425926259</v>
      </c>
      <c r="F37" t="s">
        <v>17</v>
      </c>
      <c r="G37" s="2">
        <v>0</v>
      </c>
      <c r="H37" s="2">
        <v>9.2896065235261496</v>
      </c>
      <c r="I37" s="2">
        <v>133.26564425926259</v>
      </c>
    </row>
    <row r="38" spans="1:9" x14ac:dyDescent="0.2">
      <c r="A38" t="s">
        <v>18</v>
      </c>
      <c r="B38" s="2">
        <v>0</v>
      </c>
      <c r="C38" s="2">
        <v>3.13706910568501</v>
      </c>
      <c r="D38" s="2">
        <v>553.67465168407534</v>
      </c>
      <c r="F38" t="s">
        <v>18</v>
      </c>
      <c r="G38" s="2">
        <v>0</v>
      </c>
      <c r="H38" s="2">
        <v>3.13706910568501</v>
      </c>
      <c r="I38" s="2">
        <v>553.67465168407534</v>
      </c>
    </row>
    <row r="39" spans="1:9" x14ac:dyDescent="0.2">
      <c r="A39" t="s">
        <v>16</v>
      </c>
      <c r="B39" s="2">
        <v>-32.522628666170348</v>
      </c>
      <c r="C39" s="2">
        <v>51.845014330450581</v>
      </c>
      <c r="D39" s="2">
        <v>578.23671019081439</v>
      </c>
      <c r="F39" t="s">
        <v>16</v>
      </c>
      <c r="G39" s="2">
        <v>-0.29425176242480622</v>
      </c>
      <c r="H39" s="2">
        <v>51.845014330450581</v>
      </c>
      <c r="I39" s="2">
        <v>578.23671019081439</v>
      </c>
    </row>
  </sheetData>
  <sortState xmlns:xlrd2="http://schemas.microsoft.com/office/spreadsheetml/2017/richdata2" ref="A23:D39">
    <sortCondition descending="1" ref="B23:B39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6AB52-4DF0-064C-BDEB-F785B40BF000}">
  <dimension ref="B1:D18"/>
  <sheetViews>
    <sheetView zoomScale="140" zoomScaleNormal="140" workbookViewId="0">
      <selection activeCell="G3" sqref="G3"/>
    </sheetView>
  </sheetViews>
  <sheetFormatPr baseColWidth="10" defaultRowHeight="15" x14ac:dyDescent="0.2"/>
  <cols>
    <col min="3" max="3" width="0" hidden="1" customWidth="1"/>
  </cols>
  <sheetData>
    <row r="1" spans="2:4" ht="34" x14ac:dyDescent="0.2">
      <c r="B1" s="93" t="s">
        <v>48</v>
      </c>
      <c r="C1" s="94" t="s">
        <v>6</v>
      </c>
      <c r="D1" s="95" t="s">
        <v>49</v>
      </c>
    </row>
    <row r="2" spans="2:4" x14ac:dyDescent="0.2">
      <c r="B2" s="91" t="s">
        <v>8</v>
      </c>
      <c r="C2" s="92">
        <v>1147.1805775034061</v>
      </c>
      <c r="D2" s="92">
        <f>C2*0.001</f>
        <v>1.1471805775034061</v>
      </c>
    </row>
    <row r="3" spans="2:4" x14ac:dyDescent="0.2">
      <c r="B3" s="89" t="s">
        <v>9</v>
      </c>
      <c r="C3" s="90">
        <v>35.686662466786927</v>
      </c>
      <c r="D3" s="90">
        <f t="shared" ref="D3:D18" si="0">C3*0.001</f>
        <v>3.5686662466786929E-2</v>
      </c>
    </row>
    <row r="4" spans="2:4" x14ac:dyDescent="0.2">
      <c r="B4" s="89" t="s">
        <v>10</v>
      </c>
      <c r="C4" s="90">
        <v>2592.8024069702651</v>
      </c>
      <c r="D4" s="90">
        <f t="shared" si="0"/>
        <v>2.5928024069702653</v>
      </c>
    </row>
    <row r="5" spans="2:4" x14ac:dyDescent="0.2">
      <c r="B5" s="89" t="s">
        <v>11</v>
      </c>
      <c r="C5" s="90">
        <v>44.949982426808248</v>
      </c>
      <c r="D5" s="90">
        <f t="shared" si="0"/>
        <v>4.4949982426808248E-2</v>
      </c>
    </row>
    <row r="6" spans="2:4" x14ac:dyDescent="0.2">
      <c r="B6" s="89" t="s">
        <v>12</v>
      </c>
      <c r="C6" s="90">
        <v>2063.088609686969</v>
      </c>
      <c r="D6" s="90">
        <f t="shared" si="0"/>
        <v>2.0630886096869689</v>
      </c>
    </row>
    <row r="7" spans="2:4" x14ac:dyDescent="0.2">
      <c r="B7" s="89" t="s">
        <v>13</v>
      </c>
      <c r="C7" s="90">
        <v>56.08989562452868</v>
      </c>
      <c r="D7" s="90">
        <f t="shared" si="0"/>
        <v>5.6089895624528679E-2</v>
      </c>
    </row>
    <row r="8" spans="2:4" x14ac:dyDescent="0.2">
      <c r="B8" s="89" t="s">
        <v>14</v>
      </c>
      <c r="C8" s="90">
        <v>5239.4817374686654</v>
      </c>
      <c r="D8" s="90">
        <f t="shared" si="0"/>
        <v>5.2394817374686653</v>
      </c>
    </row>
    <row r="9" spans="2:4" x14ac:dyDescent="0.2">
      <c r="B9" s="89" t="s">
        <v>15</v>
      </c>
      <c r="C9" s="90">
        <v>127.7751039797383</v>
      </c>
      <c r="D9" s="90">
        <f t="shared" si="0"/>
        <v>0.12777510397973832</v>
      </c>
    </row>
    <row r="10" spans="2:4" x14ac:dyDescent="0.2">
      <c r="B10" s="89" t="s">
        <v>16</v>
      </c>
      <c r="C10" s="90">
        <v>578.23671019081439</v>
      </c>
      <c r="D10" s="90">
        <f t="shared" si="0"/>
        <v>0.57823671019081435</v>
      </c>
    </row>
    <row r="11" spans="2:4" x14ac:dyDescent="0.2">
      <c r="B11" s="89" t="s">
        <v>17</v>
      </c>
      <c r="C11" s="90">
        <v>133.26564425926259</v>
      </c>
      <c r="D11" s="90">
        <f t="shared" si="0"/>
        <v>0.1332656442592626</v>
      </c>
    </row>
    <row r="12" spans="2:4" x14ac:dyDescent="0.2">
      <c r="B12" s="89" t="s">
        <v>18</v>
      </c>
      <c r="C12" s="90">
        <v>553.67465168407534</v>
      </c>
      <c r="D12" s="90">
        <f t="shared" si="0"/>
        <v>0.55367465168407537</v>
      </c>
    </row>
    <row r="13" spans="2:4" x14ac:dyDescent="0.2">
      <c r="B13" s="89" t="s">
        <v>19</v>
      </c>
      <c r="C13" s="90">
        <v>1099.7309205896811</v>
      </c>
      <c r="D13" s="90">
        <f t="shared" si="0"/>
        <v>1.099730920589681</v>
      </c>
    </row>
    <row r="14" spans="2:4" x14ac:dyDescent="0.2">
      <c r="B14" s="89" t="s">
        <v>20</v>
      </c>
      <c r="C14" s="90">
        <v>77.293988270868311</v>
      </c>
      <c r="D14" s="90">
        <f t="shared" si="0"/>
        <v>7.7293988270868308E-2</v>
      </c>
    </row>
    <row r="15" spans="2:4" x14ac:dyDescent="0.2">
      <c r="B15" s="89" t="s">
        <v>21</v>
      </c>
      <c r="C15" s="90">
        <v>1447.2193424367549</v>
      </c>
      <c r="D15" s="90">
        <f t="shared" si="0"/>
        <v>1.447219342436755</v>
      </c>
    </row>
    <row r="16" spans="2:4" x14ac:dyDescent="0.2">
      <c r="B16" s="89" t="s">
        <v>22</v>
      </c>
      <c r="C16" s="90">
        <v>49.818764406395317</v>
      </c>
      <c r="D16" s="90">
        <f t="shared" si="0"/>
        <v>4.9818764406395322E-2</v>
      </c>
    </row>
    <row r="17" spans="2:4" x14ac:dyDescent="0.2">
      <c r="B17" s="89" t="s">
        <v>23</v>
      </c>
      <c r="C17" s="90">
        <v>4063.568885166505</v>
      </c>
      <c r="D17" s="90">
        <f t="shared" si="0"/>
        <v>4.0635688851665055</v>
      </c>
    </row>
    <row r="18" spans="2:4" x14ac:dyDescent="0.2">
      <c r="B18" s="89" t="s">
        <v>24</v>
      </c>
      <c r="C18" s="90">
        <v>72.459164513949176</v>
      </c>
      <c r="D18" s="90">
        <f t="shared" si="0"/>
        <v>7.2459164513949181E-2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D279-F44F-2C40-A0CF-A4DDA1EDEBDA}">
  <dimension ref="A1:L103"/>
  <sheetViews>
    <sheetView topLeftCell="A14" zoomScale="150" zoomScaleNormal="150" workbookViewId="0">
      <selection activeCell="F7" sqref="F7"/>
    </sheetView>
  </sheetViews>
  <sheetFormatPr baseColWidth="10" defaultColWidth="8.83203125" defaultRowHeight="15" x14ac:dyDescent="0.2"/>
  <cols>
    <col min="3" max="3" width="9" bestFit="1" customWidth="1"/>
    <col min="4" max="4" width="12.6640625" hidden="1" customWidth="1"/>
    <col min="5" max="5" width="10.5" bestFit="1" customWidth="1"/>
    <col min="6" max="7" width="9.6640625" bestFit="1" customWidth="1"/>
    <col min="12" max="12" width="10.6640625" hidden="1" customWidth="1"/>
  </cols>
  <sheetData>
    <row r="1" spans="1:7" s="1" customFormat="1" ht="16" thickBot="1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</row>
    <row r="2" spans="1:7" x14ac:dyDescent="0.2">
      <c r="A2" s="15" t="s">
        <v>29</v>
      </c>
      <c r="B2" s="16" t="s">
        <v>14</v>
      </c>
      <c r="C2" s="17">
        <v>49.036625744492213</v>
      </c>
      <c r="D2" s="17">
        <v>3753092.6397815701</v>
      </c>
      <c r="E2" s="23">
        <v>3.75309263978157</v>
      </c>
      <c r="F2" s="17">
        <v>82.836846404861859</v>
      </c>
      <c r="G2" s="18">
        <v>5239.4817374686654</v>
      </c>
    </row>
    <row r="3" spans="1:7" x14ac:dyDescent="0.2">
      <c r="A3" s="15" t="s">
        <v>7</v>
      </c>
      <c r="B3" s="16" t="s">
        <v>8</v>
      </c>
      <c r="C3" s="17">
        <v>53.324006367500623</v>
      </c>
      <c r="D3" s="17">
        <v>1232716.3960854909</v>
      </c>
      <c r="E3" s="23">
        <v>1.232716396085491</v>
      </c>
      <c r="F3" s="17">
        <v>175.54099972117069</v>
      </c>
      <c r="G3" s="18">
        <v>1147.1805775034061</v>
      </c>
    </row>
    <row r="4" spans="1:7" x14ac:dyDescent="0.2">
      <c r="A4" s="15" t="s">
        <v>25</v>
      </c>
      <c r="B4" s="16" t="s">
        <v>8</v>
      </c>
      <c r="C4" s="17">
        <v>48.915412043839993</v>
      </c>
      <c r="D4" s="17">
        <v>1195213.4293517601</v>
      </c>
      <c r="E4" s="23">
        <v>1.19521342935176</v>
      </c>
      <c r="F4" s="17">
        <v>166.83418377739821</v>
      </c>
      <c r="G4" s="18">
        <v>1147.1805775034061</v>
      </c>
    </row>
    <row r="5" spans="1:7" x14ac:dyDescent="0.2">
      <c r="A5" s="15" t="s">
        <v>29</v>
      </c>
      <c r="B5" s="16" t="s">
        <v>9</v>
      </c>
      <c r="C5" s="17">
        <v>53.314181127165362</v>
      </c>
      <c r="D5" s="17">
        <v>498765.795938797</v>
      </c>
      <c r="E5" s="23">
        <v>0.498765795938797</v>
      </c>
      <c r="F5" s="17">
        <v>805.33748789728759</v>
      </c>
      <c r="G5" s="18">
        <v>35.686662466786927</v>
      </c>
    </row>
    <row r="6" spans="1:7" x14ac:dyDescent="0.2">
      <c r="A6" s="15" t="s">
        <v>29</v>
      </c>
      <c r="B6" s="16" t="s">
        <v>8</v>
      </c>
      <c r="C6" s="17">
        <v>61.862732682007334</v>
      </c>
      <c r="D6" s="17">
        <v>440105.10436141811</v>
      </c>
      <c r="E6" s="23">
        <v>0.44010510436141809</v>
      </c>
      <c r="F6" s="17">
        <v>92.259257388577737</v>
      </c>
      <c r="G6" s="18">
        <v>1147.1805775034061</v>
      </c>
    </row>
    <row r="7" spans="1:7" x14ac:dyDescent="0.2">
      <c r="A7" s="15" t="s">
        <v>7</v>
      </c>
      <c r="B7" s="16" t="s">
        <v>9</v>
      </c>
      <c r="C7" s="17">
        <v>46.630924729988152</v>
      </c>
      <c r="D7" s="17">
        <v>342176.01031365158</v>
      </c>
      <c r="E7" s="23">
        <v>0.34217601031365158</v>
      </c>
      <c r="F7" s="17">
        <v>439.53726927937578</v>
      </c>
      <c r="G7" s="18">
        <v>35.686662466786927</v>
      </c>
    </row>
    <row r="8" spans="1:7" x14ac:dyDescent="0.2">
      <c r="A8" s="15" t="s">
        <v>29</v>
      </c>
      <c r="B8" s="16" t="s">
        <v>19</v>
      </c>
      <c r="C8" s="17">
        <v>37.515723654376806</v>
      </c>
      <c r="D8" s="17">
        <v>252415.91285387229</v>
      </c>
      <c r="E8" s="23">
        <v>0.25241591285387233</v>
      </c>
      <c r="F8" s="17">
        <v>20.745038311441501</v>
      </c>
      <c r="G8" s="18">
        <v>1099.7309205896811</v>
      </c>
    </row>
    <row r="9" spans="1:7" x14ac:dyDescent="0.2">
      <c r="A9" s="15" t="s">
        <v>29</v>
      </c>
      <c r="B9" s="16" t="s">
        <v>15</v>
      </c>
      <c r="C9" s="17">
        <v>43.898651207354789</v>
      </c>
      <c r="D9" s="17">
        <v>177707.3115726003</v>
      </c>
      <c r="E9" s="23">
        <v>0.17770731157260031</v>
      </c>
      <c r="F9" s="17">
        <v>107.29742250341759</v>
      </c>
      <c r="G9" s="18">
        <v>127.7751039797383</v>
      </c>
    </row>
    <row r="10" spans="1:7" x14ac:dyDescent="0.2">
      <c r="A10" s="15" t="s">
        <v>25</v>
      </c>
      <c r="B10" s="16" t="s">
        <v>14</v>
      </c>
      <c r="C10" s="17">
        <v>44.49461179139638</v>
      </c>
      <c r="D10" s="17">
        <v>108533.23037048891</v>
      </c>
      <c r="E10" s="23">
        <v>0.1085332303704889</v>
      </c>
      <c r="F10" s="17">
        <v>11.80097341708453</v>
      </c>
      <c r="G10" s="18">
        <v>5239.4817374686654</v>
      </c>
    </row>
    <row r="11" spans="1:7" x14ac:dyDescent="0.2">
      <c r="A11" s="15" t="s">
        <v>29</v>
      </c>
      <c r="B11" s="16" t="s">
        <v>21</v>
      </c>
      <c r="C11" s="17">
        <v>48.283880376842369</v>
      </c>
      <c r="D11" s="17">
        <v>97054.927153778961</v>
      </c>
      <c r="E11" s="23">
        <v>9.7054927153778961E-2</v>
      </c>
      <c r="F11" s="17">
        <v>22.29416894088877</v>
      </c>
      <c r="G11" s="18">
        <v>1447.2193424367549</v>
      </c>
    </row>
    <row r="12" spans="1:7" x14ac:dyDescent="0.2">
      <c r="A12" s="15" t="s">
        <v>25</v>
      </c>
      <c r="B12" s="16" t="s">
        <v>9</v>
      </c>
      <c r="C12" s="17">
        <v>26.777779353426411</v>
      </c>
      <c r="D12" s="17">
        <v>90824.773413815201</v>
      </c>
      <c r="E12" s="23">
        <v>9.0824773413815202E-2</v>
      </c>
      <c r="F12" s="17">
        <v>212.77139805130449</v>
      </c>
      <c r="G12" s="18">
        <v>35.686662466786927</v>
      </c>
    </row>
    <row r="13" spans="1:7" x14ac:dyDescent="0.2">
      <c r="A13" s="15" t="s">
        <v>7</v>
      </c>
      <c r="B13" s="16" t="s">
        <v>14</v>
      </c>
      <c r="C13" s="17">
        <v>46.383300599618103</v>
      </c>
      <c r="D13" s="17">
        <v>69955.205982214888</v>
      </c>
      <c r="E13" s="23">
        <v>6.9955205982214885E-2</v>
      </c>
      <c r="F13" s="17">
        <v>8.8615100575459564</v>
      </c>
      <c r="G13" s="18">
        <v>5239.4817374686654</v>
      </c>
    </row>
    <row r="14" spans="1:7" x14ac:dyDescent="0.2">
      <c r="A14" s="15" t="s">
        <v>29</v>
      </c>
      <c r="B14" s="16" t="s">
        <v>12</v>
      </c>
      <c r="C14" s="17">
        <v>61.835303076529257</v>
      </c>
      <c r="D14" s="17">
        <v>69381.707746454282</v>
      </c>
      <c r="E14" s="23">
        <v>6.9381707746454288E-2</v>
      </c>
      <c r="F14" s="17">
        <v>7.761442404741655</v>
      </c>
      <c r="G14" s="18">
        <v>2063.088609686969</v>
      </c>
    </row>
    <row r="15" spans="1:7" x14ac:dyDescent="0.2">
      <c r="A15" s="15" t="s">
        <v>25</v>
      </c>
      <c r="B15" s="16" t="s">
        <v>15</v>
      </c>
      <c r="C15" s="17">
        <v>43.245667143964837</v>
      </c>
      <c r="D15" s="17">
        <v>66134.395776257355</v>
      </c>
      <c r="E15" s="23">
        <v>6.6134395776257349E-2</v>
      </c>
      <c r="F15" s="17">
        <v>37.258821084439177</v>
      </c>
      <c r="G15" s="18">
        <v>127.7751039797383</v>
      </c>
    </row>
    <row r="16" spans="1:7" x14ac:dyDescent="0.2">
      <c r="A16" s="15" t="s">
        <v>7</v>
      </c>
      <c r="B16" s="16" t="s">
        <v>20</v>
      </c>
      <c r="C16" s="17">
        <v>13.15441419874557</v>
      </c>
      <c r="D16" s="17">
        <v>57933.647685695018</v>
      </c>
      <c r="E16" s="23">
        <v>5.7933647685695019E-2</v>
      </c>
      <c r="F16" s="17">
        <v>1115.250991980183</v>
      </c>
      <c r="G16" s="18">
        <v>77.293988270868311</v>
      </c>
    </row>
    <row r="17" spans="1:7" x14ac:dyDescent="0.2">
      <c r="A17" s="15" t="s">
        <v>28</v>
      </c>
      <c r="B17" s="16" t="s">
        <v>14</v>
      </c>
      <c r="C17" s="17">
        <v>33.303722178266433</v>
      </c>
      <c r="D17" s="17">
        <v>53499.33711606123</v>
      </c>
      <c r="E17" s="23">
        <v>5.3499337116061231E-2</v>
      </c>
      <c r="F17" s="17">
        <v>5.2049775167938312</v>
      </c>
      <c r="G17" s="18">
        <v>5239.4817374686654</v>
      </c>
    </row>
    <row r="18" spans="1:7" ht="16" thickBot="1" x14ac:dyDescent="0.25">
      <c r="A18" s="19" t="s">
        <v>27</v>
      </c>
      <c r="B18" s="20" t="s">
        <v>14</v>
      </c>
      <c r="C18" s="21">
        <v>45.253306006031238</v>
      </c>
      <c r="D18" s="21">
        <v>48279.830770262313</v>
      </c>
      <c r="E18" s="24">
        <v>4.8279830770262308E-2</v>
      </c>
      <c r="F18" s="21">
        <v>4.334587615335237</v>
      </c>
      <c r="G18" s="22">
        <v>5239.4817374686654</v>
      </c>
    </row>
    <row r="19" spans="1:7" x14ac:dyDescent="0.2">
      <c r="A19" s="15" t="s">
        <v>27</v>
      </c>
      <c r="B19" s="16" t="s">
        <v>21</v>
      </c>
      <c r="C19" s="17">
        <v>28.703724467618621</v>
      </c>
      <c r="D19" s="17">
        <v>47750.776094201807</v>
      </c>
      <c r="E19" s="23">
        <v>4.7750776094201808E-2</v>
      </c>
      <c r="F19" s="17">
        <v>5.9677223969218947</v>
      </c>
      <c r="G19" s="18">
        <v>1447.2193424367549</v>
      </c>
    </row>
    <row r="20" spans="1:7" x14ac:dyDescent="0.2">
      <c r="A20" s="15" t="s">
        <v>29</v>
      </c>
      <c r="B20" s="16" t="s">
        <v>20</v>
      </c>
      <c r="C20" s="17">
        <v>4.985305363606586</v>
      </c>
      <c r="D20" s="17">
        <v>46953.609656194822</v>
      </c>
      <c r="E20" s="23">
        <v>4.6953609656194821E-2</v>
      </c>
      <c r="F20" s="17">
        <v>791.57509177074678</v>
      </c>
      <c r="G20" s="18">
        <v>77.293988270868311</v>
      </c>
    </row>
    <row r="21" spans="1:7" x14ac:dyDescent="0.2">
      <c r="A21" s="15" t="s">
        <v>26</v>
      </c>
      <c r="B21" s="16" t="s">
        <v>14</v>
      </c>
      <c r="C21" s="17">
        <v>35.299573879018439</v>
      </c>
      <c r="D21" s="17">
        <v>45722.667775062961</v>
      </c>
      <c r="E21" s="23">
        <v>4.572266777506296E-2</v>
      </c>
      <c r="F21" s="17">
        <v>6.3234721112134613</v>
      </c>
      <c r="G21" s="18">
        <v>5239.4817374686654</v>
      </c>
    </row>
    <row r="22" spans="1:7" x14ac:dyDescent="0.2">
      <c r="A22" s="15" t="s">
        <v>29</v>
      </c>
      <c r="B22" s="16" t="s">
        <v>24</v>
      </c>
      <c r="C22" s="17">
        <v>5.8928736668169366</v>
      </c>
      <c r="D22" s="17">
        <v>44707.187036301402</v>
      </c>
      <c r="E22" s="23">
        <v>4.4707187036301402E-2</v>
      </c>
      <c r="F22" s="17">
        <v>560.88645583342407</v>
      </c>
      <c r="G22" s="18">
        <v>72.459164513949176</v>
      </c>
    </row>
    <row r="23" spans="1:7" x14ac:dyDescent="0.2">
      <c r="A23" s="15" t="s">
        <v>26</v>
      </c>
      <c r="B23" s="16" t="s">
        <v>8</v>
      </c>
      <c r="C23" s="17">
        <v>38.628327351363488</v>
      </c>
      <c r="D23" s="17">
        <v>42996.184405916967</v>
      </c>
      <c r="E23" s="23">
        <v>4.2996184405916973E-2</v>
      </c>
      <c r="F23" s="17">
        <v>15.12757050199038</v>
      </c>
      <c r="G23" s="18">
        <v>1147.1805775034061</v>
      </c>
    </row>
    <row r="24" spans="1:7" x14ac:dyDescent="0.2">
      <c r="A24" s="15" t="s">
        <v>28</v>
      </c>
      <c r="B24" s="16" t="s">
        <v>20</v>
      </c>
      <c r="C24" s="17">
        <v>8.9550439645090165</v>
      </c>
      <c r="D24" s="17">
        <v>42805.584381604502</v>
      </c>
      <c r="E24" s="23">
        <v>4.2805584381604499E-2</v>
      </c>
      <c r="F24" s="17">
        <v>1707.3434229592251</v>
      </c>
      <c r="G24" s="18">
        <v>77.293988270868311</v>
      </c>
    </row>
    <row r="25" spans="1:7" x14ac:dyDescent="0.2">
      <c r="A25" s="15" t="s">
        <v>26</v>
      </c>
      <c r="B25" s="16" t="s">
        <v>20</v>
      </c>
      <c r="C25" s="17">
        <v>15.088702368469971</v>
      </c>
      <c r="D25" s="17">
        <v>41718.021963100888</v>
      </c>
      <c r="E25" s="23">
        <v>4.1718021963100878E-2</v>
      </c>
      <c r="F25" s="17">
        <v>336.00768308749838</v>
      </c>
      <c r="G25" s="18">
        <v>77.293988270868311</v>
      </c>
    </row>
    <row r="26" spans="1:7" x14ac:dyDescent="0.2">
      <c r="A26" s="15" t="s">
        <v>26</v>
      </c>
      <c r="B26" s="16" t="s">
        <v>16</v>
      </c>
      <c r="C26" s="17">
        <v>28.24751187136113</v>
      </c>
      <c r="D26" s="17">
        <v>23239.636792669709</v>
      </c>
      <c r="E26" s="23">
        <v>2.3239636792669709E-2</v>
      </c>
      <c r="F26" s="17">
        <v>4.7143595641422831</v>
      </c>
      <c r="G26" s="18">
        <v>578.23671019081439</v>
      </c>
    </row>
    <row r="27" spans="1:7" x14ac:dyDescent="0.2">
      <c r="A27" s="15" t="s">
        <v>27</v>
      </c>
      <c r="B27" s="16" t="s">
        <v>15</v>
      </c>
      <c r="C27" s="17">
        <v>23.69755220416123</v>
      </c>
      <c r="D27" s="17">
        <v>21541.345398655481</v>
      </c>
      <c r="E27" s="23">
        <v>2.154134539865548E-2</v>
      </c>
      <c r="F27" s="17">
        <v>24.29726774797863</v>
      </c>
      <c r="G27" s="18">
        <v>127.7751039797383</v>
      </c>
    </row>
    <row r="28" spans="1:7" x14ac:dyDescent="0.2">
      <c r="A28" s="15" t="s">
        <v>29</v>
      </c>
      <c r="B28" s="16" t="s">
        <v>22</v>
      </c>
      <c r="C28" s="17">
        <v>26.801455556055458</v>
      </c>
      <c r="D28" s="17">
        <v>20712.664316133661</v>
      </c>
      <c r="E28" s="23">
        <v>2.071266431613366E-2</v>
      </c>
      <c r="F28" s="17">
        <v>91.170761001415869</v>
      </c>
      <c r="G28" s="18">
        <v>49.818764406395317</v>
      </c>
    </row>
    <row r="29" spans="1:7" x14ac:dyDescent="0.2">
      <c r="A29" s="15" t="s">
        <v>27</v>
      </c>
      <c r="B29" s="16" t="s">
        <v>16</v>
      </c>
      <c r="C29" s="17">
        <v>17.096596468502181</v>
      </c>
      <c r="D29" s="17">
        <v>19627.910512735209</v>
      </c>
      <c r="E29" s="23">
        <v>1.962791051273521E-2</v>
      </c>
      <c r="F29" s="17">
        <v>7.0935437233674898</v>
      </c>
      <c r="G29" s="18">
        <v>578.23671019081439</v>
      </c>
    </row>
    <row r="30" spans="1:7" x14ac:dyDescent="0.2">
      <c r="A30" s="15" t="s">
        <v>26</v>
      </c>
      <c r="B30" s="16" t="s">
        <v>9</v>
      </c>
      <c r="C30" s="17">
        <v>18.223164680506599</v>
      </c>
      <c r="D30" s="17">
        <v>17583.692813696642</v>
      </c>
      <c r="E30" s="23">
        <v>1.7583692813696639E-2</v>
      </c>
      <c r="F30" s="17">
        <v>116.5071707351094</v>
      </c>
      <c r="G30" s="18">
        <v>35.686662466786927</v>
      </c>
    </row>
    <row r="31" spans="1:7" x14ac:dyDescent="0.2">
      <c r="A31" s="15" t="s">
        <v>26</v>
      </c>
      <c r="B31" s="16" t="s">
        <v>15</v>
      </c>
      <c r="C31" s="17">
        <v>30.394682109555578</v>
      </c>
      <c r="D31" s="17">
        <v>15273.21348255072</v>
      </c>
      <c r="E31" s="23">
        <v>1.5273213482550721E-2</v>
      </c>
      <c r="F31" s="17">
        <v>11.210845517021189</v>
      </c>
      <c r="G31" s="18">
        <v>127.7751039797383</v>
      </c>
    </row>
    <row r="32" spans="1:7" x14ac:dyDescent="0.2">
      <c r="A32" s="15" t="s">
        <v>7</v>
      </c>
      <c r="B32" s="16" t="s">
        <v>18</v>
      </c>
      <c r="C32" s="17">
        <v>37.875723014543517</v>
      </c>
      <c r="D32" s="17">
        <v>12258.81994975722</v>
      </c>
      <c r="E32" s="23">
        <v>1.225881994975722E-2</v>
      </c>
      <c r="F32" s="17">
        <v>1.2193819441490741</v>
      </c>
      <c r="G32" s="18">
        <v>553.67465168407534</v>
      </c>
    </row>
    <row r="33" spans="1:7" x14ac:dyDescent="0.2">
      <c r="A33" s="15" t="s">
        <v>7</v>
      </c>
      <c r="B33" s="16" t="s">
        <v>15</v>
      </c>
      <c r="C33" s="17">
        <v>31.89641175614581</v>
      </c>
      <c r="D33" s="17">
        <v>11183.20614070625</v>
      </c>
      <c r="E33" s="23">
        <v>1.118320614070625E-2</v>
      </c>
      <c r="F33" s="17">
        <v>9.669075310689875</v>
      </c>
      <c r="G33" s="18">
        <v>127.7751039797383</v>
      </c>
    </row>
    <row r="34" spans="1:7" x14ac:dyDescent="0.2">
      <c r="A34" s="15" t="s">
        <v>26</v>
      </c>
      <c r="B34" s="16" t="s">
        <v>24</v>
      </c>
      <c r="C34" s="17">
        <v>10.02196262159776</v>
      </c>
      <c r="D34" s="17">
        <v>10913.75501918625</v>
      </c>
      <c r="E34" s="23">
        <v>1.091375501918625E-2</v>
      </c>
      <c r="F34" s="17">
        <v>126.49938014323639</v>
      </c>
      <c r="G34" s="18">
        <v>72.459164513949176</v>
      </c>
    </row>
    <row r="35" spans="1:7" ht="16" thickBot="1" x14ac:dyDescent="0.25">
      <c r="A35" s="19" t="s">
        <v>29</v>
      </c>
      <c r="B35" s="20" t="s">
        <v>11</v>
      </c>
      <c r="C35" s="21">
        <v>4.2685033644706554</v>
      </c>
      <c r="D35" s="21">
        <v>10053.71720801031</v>
      </c>
      <c r="E35" s="24">
        <v>1.0053717208010311E-2</v>
      </c>
      <c r="F35" s="21">
        <v>211.11013682311429</v>
      </c>
      <c r="G35" s="22">
        <v>44.949982426808248</v>
      </c>
    </row>
    <row r="36" spans="1:7" x14ac:dyDescent="0.2">
      <c r="A36" s="15" t="s">
        <v>27</v>
      </c>
      <c r="B36" s="16" t="s">
        <v>23</v>
      </c>
      <c r="C36" s="17">
        <v>5.5618433463317034</v>
      </c>
      <c r="D36" s="17">
        <v>9955.5739346888458</v>
      </c>
      <c r="E36" s="23">
        <v>9.955573934688846E-3</v>
      </c>
      <c r="F36" s="17">
        <v>6.5595510139265736</v>
      </c>
      <c r="G36" s="18">
        <v>4063.568885166505</v>
      </c>
    </row>
    <row r="37" spans="1:7" x14ac:dyDescent="0.2">
      <c r="A37" s="15" t="s">
        <v>28</v>
      </c>
      <c r="B37" s="16" t="s">
        <v>15</v>
      </c>
      <c r="C37" s="17">
        <v>16.864141223369359</v>
      </c>
      <c r="D37" s="17">
        <v>8898.0713765555302</v>
      </c>
      <c r="E37" s="23">
        <v>8.8980713765555303E-3</v>
      </c>
      <c r="F37" s="17">
        <v>14.48203120616474</v>
      </c>
      <c r="G37" s="18">
        <v>127.7751039797383</v>
      </c>
    </row>
    <row r="38" spans="1:7" x14ac:dyDescent="0.2">
      <c r="A38" s="15" t="s">
        <v>28</v>
      </c>
      <c r="B38" s="16" t="s">
        <v>8</v>
      </c>
      <c r="C38" s="17">
        <v>20.151365304889278</v>
      </c>
      <c r="D38" s="17">
        <v>8493.9511800619275</v>
      </c>
      <c r="E38" s="23">
        <v>8.4939511800619268E-3</v>
      </c>
      <c r="F38" s="17">
        <v>5.1986683846256998</v>
      </c>
      <c r="G38" s="18">
        <v>1147.1805775034061</v>
      </c>
    </row>
    <row r="39" spans="1:7" x14ac:dyDescent="0.2">
      <c r="A39" s="15" t="s">
        <v>27</v>
      </c>
      <c r="B39" s="16" t="s">
        <v>8</v>
      </c>
      <c r="C39" s="17">
        <v>36.824509089056761</v>
      </c>
      <c r="D39" s="17">
        <v>8484.1216404242823</v>
      </c>
      <c r="E39" s="23">
        <v>8.484121640424282E-3</v>
      </c>
      <c r="F39" s="17">
        <v>3.679149110349067</v>
      </c>
      <c r="G39" s="18">
        <v>1147.1805775034061</v>
      </c>
    </row>
    <row r="40" spans="1:7" x14ac:dyDescent="0.2">
      <c r="A40" s="15" t="s">
        <v>25</v>
      </c>
      <c r="B40" s="16" t="s">
        <v>20</v>
      </c>
      <c r="C40" s="17">
        <v>10.94570200089389</v>
      </c>
      <c r="D40" s="17">
        <v>5238.2505747973828</v>
      </c>
      <c r="E40" s="23">
        <v>5.2382505747973832E-3</v>
      </c>
      <c r="F40" s="17">
        <v>83.74864045667708</v>
      </c>
      <c r="G40" s="18">
        <v>77.293988270868311</v>
      </c>
    </row>
    <row r="41" spans="1:7" x14ac:dyDescent="0.2">
      <c r="A41" s="15" t="s">
        <v>28</v>
      </c>
      <c r="B41" s="16" t="s">
        <v>24</v>
      </c>
      <c r="C41" s="17">
        <v>3.513357078445968</v>
      </c>
      <c r="D41" s="17">
        <v>3598.4011918584661</v>
      </c>
      <c r="E41" s="23">
        <v>3.598401191858466E-3</v>
      </c>
      <c r="F41" s="17">
        <v>153.05971518402779</v>
      </c>
      <c r="G41" s="18">
        <v>72.459164513949176</v>
      </c>
    </row>
    <row r="42" spans="1:7" x14ac:dyDescent="0.2">
      <c r="A42" s="15" t="s">
        <v>29</v>
      </c>
      <c r="B42" s="16" t="s">
        <v>23</v>
      </c>
      <c r="C42" s="17">
        <v>1.0557629864195599</v>
      </c>
      <c r="D42" s="17">
        <v>3084.479387658394</v>
      </c>
      <c r="E42" s="23">
        <v>3.0844793876583939E-3</v>
      </c>
      <c r="F42" s="17">
        <v>7.9017741151568561</v>
      </c>
      <c r="G42" s="18">
        <v>4063.568885166505</v>
      </c>
    </row>
    <row r="43" spans="1:7" x14ac:dyDescent="0.2">
      <c r="A43" s="15" t="s">
        <v>28</v>
      </c>
      <c r="B43" s="16" t="s">
        <v>21</v>
      </c>
      <c r="C43" s="17">
        <v>25.852517987410611</v>
      </c>
      <c r="D43" s="17">
        <v>2880.3189114512288</v>
      </c>
      <c r="E43" s="23">
        <v>2.8803189114512289E-3</v>
      </c>
      <c r="F43" s="17">
        <v>1.657010704557057</v>
      </c>
      <c r="G43" s="18">
        <v>1447.2193424367549</v>
      </c>
    </row>
    <row r="44" spans="1:7" x14ac:dyDescent="0.2">
      <c r="A44" s="15" t="s">
        <v>7</v>
      </c>
      <c r="B44" s="16" t="s">
        <v>10</v>
      </c>
      <c r="C44" s="17">
        <v>14.25602725676746</v>
      </c>
      <c r="D44" s="17">
        <v>2287.959813177501</v>
      </c>
      <c r="E44" s="23">
        <v>2.287959813177501E-3</v>
      </c>
      <c r="F44" s="17">
        <v>0.12731629166489439</v>
      </c>
      <c r="G44" s="18">
        <v>2592.8024069702651</v>
      </c>
    </row>
    <row r="45" spans="1:7" x14ac:dyDescent="0.2">
      <c r="A45" s="15" t="s">
        <v>26</v>
      </c>
      <c r="B45" s="16" t="s">
        <v>22</v>
      </c>
      <c r="C45" s="17">
        <v>12.224387843904029</v>
      </c>
      <c r="D45" s="17">
        <v>2060.0826885646052</v>
      </c>
      <c r="E45" s="23">
        <v>2.060082688564605E-3</v>
      </c>
      <c r="F45" s="17">
        <v>44.428406860068797</v>
      </c>
      <c r="G45" s="18">
        <v>49.818764406395317</v>
      </c>
    </row>
    <row r="46" spans="1:7" x14ac:dyDescent="0.2">
      <c r="A46" s="15" t="s">
        <v>7</v>
      </c>
      <c r="B46" s="16" t="s">
        <v>12</v>
      </c>
      <c r="C46" s="17">
        <v>11.756896062646881</v>
      </c>
      <c r="D46" s="17">
        <v>1286.7884868972019</v>
      </c>
      <c r="E46" s="23">
        <v>1.2867884868972021E-3</v>
      </c>
      <c r="F46" s="17">
        <v>1.102273640234595</v>
      </c>
      <c r="G46" s="18">
        <v>2063.088609686969</v>
      </c>
    </row>
    <row r="47" spans="1:7" x14ac:dyDescent="0.2">
      <c r="A47" s="15" t="s">
        <v>28</v>
      </c>
      <c r="B47" s="16" t="s">
        <v>17</v>
      </c>
      <c r="C47" s="17">
        <v>42.07419865104108</v>
      </c>
      <c r="D47" s="17">
        <v>1263.256896141665</v>
      </c>
      <c r="E47" s="23">
        <v>1.263256896141666E-3</v>
      </c>
      <c r="F47" s="17">
        <v>0.79134256877287734</v>
      </c>
      <c r="G47" s="18">
        <v>133.26564425926259</v>
      </c>
    </row>
    <row r="48" spans="1:7" x14ac:dyDescent="0.2">
      <c r="A48" s="15" t="s">
        <v>7</v>
      </c>
      <c r="B48" s="16" t="s">
        <v>24</v>
      </c>
      <c r="C48" s="17">
        <v>1.4416091706516649</v>
      </c>
      <c r="D48" s="17">
        <v>995.66590535353089</v>
      </c>
      <c r="E48" s="23">
        <v>9.9566590535353082E-4</v>
      </c>
      <c r="F48" s="17">
        <v>116.6957085718517</v>
      </c>
      <c r="G48" s="18">
        <v>72.459164513949176</v>
      </c>
    </row>
    <row r="49" spans="1:7" x14ac:dyDescent="0.2">
      <c r="A49" s="15" t="s">
        <v>7</v>
      </c>
      <c r="B49" s="16" t="s">
        <v>22</v>
      </c>
      <c r="C49" s="17">
        <v>4.4895227255811951</v>
      </c>
      <c r="D49" s="17">
        <v>908.79762227142226</v>
      </c>
      <c r="E49" s="23">
        <v>9.0879762227142225E-4</v>
      </c>
      <c r="F49" s="17">
        <v>77.108479448660646</v>
      </c>
      <c r="G49" s="18">
        <v>49.818764406395317</v>
      </c>
    </row>
    <row r="50" spans="1:7" x14ac:dyDescent="0.2">
      <c r="A50" s="15" t="s">
        <v>26</v>
      </c>
      <c r="B50" s="16" t="s">
        <v>11</v>
      </c>
      <c r="C50" s="17">
        <v>25.10563870735837</v>
      </c>
      <c r="D50" s="17">
        <v>717.20378676732014</v>
      </c>
      <c r="E50" s="23">
        <v>7.1720378676732015E-4</v>
      </c>
      <c r="F50" s="17">
        <v>3.5334614980304129</v>
      </c>
      <c r="G50" s="18">
        <v>44.949982426808248</v>
      </c>
    </row>
    <row r="51" spans="1:7" x14ac:dyDescent="0.2">
      <c r="A51" s="15" t="s">
        <v>27</v>
      </c>
      <c r="B51" s="16" t="s">
        <v>22</v>
      </c>
      <c r="C51" s="17">
        <v>3.9791313999281619</v>
      </c>
      <c r="D51" s="17">
        <v>554.24226824248512</v>
      </c>
      <c r="E51" s="23">
        <v>5.5424226824248512E-4</v>
      </c>
      <c r="F51" s="17">
        <v>21.351541222048791</v>
      </c>
      <c r="G51" s="18">
        <v>49.818764406395317</v>
      </c>
    </row>
    <row r="52" spans="1:7" ht="16" thickBot="1" x14ac:dyDescent="0.25">
      <c r="A52" s="19" t="s">
        <v>28</v>
      </c>
      <c r="B52" s="20" t="s">
        <v>9</v>
      </c>
      <c r="C52" s="21">
        <v>5.6246558158568556</v>
      </c>
      <c r="D52" s="21">
        <v>547.3517439630906</v>
      </c>
      <c r="E52" s="24">
        <v>5.4735174396309063E-4</v>
      </c>
      <c r="F52" s="21">
        <v>10.40016659900952</v>
      </c>
      <c r="G52" s="22">
        <v>35.686662466786927</v>
      </c>
    </row>
    <row r="53" spans="1:7" x14ac:dyDescent="0.2">
      <c r="A53" s="15" t="s">
        <v>26</v>
      </c>
      <c r="B53" s="16" t="s">
        <v>21</v>
      </c>
      <c r="C53" s="17">
        <v>13.864377252347181</v>
      </c>
      <c r="D53" s="17">
        <v>531.08842754560658</v>
      </c>
      <c r="E53" s="23">
        <v>5.3108842754560654E-4</v>
      </c>
      <c r="F53" s="17">
        <v>0.61011785572100907</v>
      </c>
      <c r="G53" s="18">
        <v>1447.2193424367549</v>
      </c>
    </row>
    <row r="54" spans="1:7" x14ac:dyDescent="0.2">
      <c r="A54" s="15" t="s">
        <v>28</v>
      </c>
      <c r="B54" s="16" t="s">
        <v>22</v>
      </c>
      <c r="C54" s="17">
        <v>3.2877601524190232</v>
      </c>
      <c r="D54" s="17">
        <v>377.76689834189659</v>
      </c>
      <c r="E54" s="23">
        <v>3.7776689834189661E-4</v>
      </c>
      <c r="F54" s="17">
        <v>26.228671741881591</v>
      </c>
      <c r="G54" s="18">
        <v>49.818764406395317</v>
      </c>
    </row>
    <row r="55" spans="1:7" x14ac:dyDescent="0.2">
      <c r="A55" s="15" t="s">
        <v>7</v>
      </c>
      <c r="B55" s="16" t="s">
        <v>21</v>
      </c>
      <c r="C55" s="17">
        <v>4.1943262522692661</v>
      </c>
      <c r="D55" s="17">
        <v>365.06662174106242</v>
      </c>
      <c r="E55" s="23">
        <v>3.6506662174106238E-4</v>
      </c>
      <c r="F55" s="17">
        <v>0.59641113615848851</v>
      </c>
      <c r="G55" s="18">
        <v>1447.2193424367549</v>
      </c>
    </row>
    <row r="56" spans="1:7" x14ac:dyDescent="0.2">
      <c r="A56" s="15" t="s">
        <v>28</v>
      </c>
      <c r="B56" s="16" t="s">
        <v>23</v>
      </c>
      <c r="C56" s="17">
        <v>0.9541741551571441</v>
      </c>
      <c r="D56" s="17">
        <v>307.13824320220402</v>
      </c>
      <c r="E56" s="23">
        <v>3.0713824320220402E-4</v>
      </c>
      <c r="F56" s="17">
        <v>1.009951921946336</v>
      </c>
      <c r="G56" s="18">
        <v>4063.568885166505</v>
      </c>
    </row>
    <row r="57" spans="1:7" x14ac:dyDescent="0.2">
      <c r="A57" s="15" t="s">
        <v>28</v>
      </c>
      <c r="B57" s="16" t="s">
        <v>11</v>
      </c>
      <c r="C57" s="17">
        <v>15.385972349994139</v>
      </c>
      <c r="D57" s="17">
        <v>306.60696464318539</v>
      </c>
      <c r="E57" s="23">
        <v>3.0660696464318538E-4</v>
      </c>
      <c r="F57" s="17">
        <v>5.3718162897767243</v>
      </c>
      <c r="G57" s="18">
        <v>44.949982426808248</v>
      </c>
    </row>
    <row r="58" spans="1:7" x14ac:dyDescent="0.2">
      <c r="A58" s="15" t="s">
        <v>25</v>
      </c>
      <c r="B58" s="16" t="s">
        <v>21</v>
      </c>
      <c r="C58" s="17">
        <v>5.8484659428820267</v>
      </c>
      <c r="D58" s="17">
        <v>98.527482279524904</v>
      </c>
      <c r="E58" s="23">
        <v>9.852748227952491E-5</v>
      </c>
      <c r="F58" s="17">
        <v>7.8579286500078574E-2</v>
      </c>
      <c r="G58" s="18">
        <v>1447.2193424367549</v>
      </c>
    </row>
    <row r="59" spans="1:7" x14ac:dyDescent="0.2">
      <c r="A59" s="15" t="s">
        <v>25</v>
      </c>
      <c r="B59" s="16" t="s">
        <v>19</v>
      </c>
      <c r="C59" s="17">
        <v>1.6039964430132261</v>
      </c>
      <c r="D59" s="17">
        <v>61.056591595645877</v>
      </c>
      <c r="E59" s="23">
        <v>6.1056591595645877E-5</v>
      </c>
      <c r="F59" s="17">
        <v>8.7815587266739839E-2</v>
      </c>
      <c r="G59" s="18">
        <v>1099.7309205896811</v>
      </c>
    </row>
    <row r="60" spans="1:7" x14ac:dyDescent="0.2">
      <c r="A60" s="15" t="s">
        <v>25</v>
      </c>
      <c r="B60" s="16" t="s">
        <v>22</v>
      </c>
      <c r="C60" s="17">
        <v>1.224294029874591</v>
      </c>
      <c r="D60" s="17">
        <v>24.325244618467011</v>
      </c>
      <c r="E60" s="23">
        <v>2.4325244618467011E-5</v>
      </c>
      <c r="F60" s="17">
        <v>7.9474579185426109</v>
      </c>
      <c r="G60" s="18">
        <v>49.818764406395317</v>
      </c>
    </row>
    <row r="61" spans="1:7" x14ac:dyDescent="0.2">
      <c r="A61" s="15" t="s">
        <v>7</v>
      </c>
      <c r="B61" s="16" t="s">
        <v>11</v>
      </c>
      <c r="C61" s="17">
        <v>0.76850119168697562</v>
      </c>
      <c r="D61" s="17">
        <v>11.22147564861438</v>
      </c>
      <c r="E61" s="23">
        <v>1.1221475648614381E-5</v>
      </c>
      <c r="F61" s="17">
        <v>2.2547365535753952</v>
      </c>
      <c r="G61" s="18">
        <v>44.949982426808248</v>
      </c>
    </row>
    <row r="62" spans="1:7" x14ac:dyDescent="0.2">
      <c r="A62" s="15" t="s">
        <v>7</v>
      </c>
      <c r="B62" s="16" t="s">
        <v>13</v>
      </c>
      <c r="C62" s="17">
        <v>0</v>
      </c>
      <c r="D62" s="17">
        <v>0</v>
      </c>
      <c r="E62" s="23">
        <v>0</v>
      </c>
      <c r="F62" s="17">
        <v>0</v>
      </c>
      <c r="G62" s="18">
        <v>56.08989562452868</v>
      </c>
    </row>
    <row r="63" spans="1:7" x14ac:dyDescent="0.2">
      <c r="A63" s="15" t="s">
        <v>7</v>
      </c>
      <c r="B63" s="16" t="s">
        <v>16</v>
      </c>
      <c r="C63" s="17">
        <v>9.5670256764352963</v>
      </c>
      <c r="D63" s="17">
        <v>0</v>
      </c>
      <c r="E63" s="23">
        <v>0</v>
      </c>
      <c r="F63" s="17">
        <v>0</v>
      </c>
      <c r="G63" s="18">
        <v>578.23671019081439</v>
      </c>
    </row>
    <row r="64" spans="1:7" x14ac:dyDescent="0.2">
      <c r="A64" s="15" t="s">
        <v>7</v>
      </c>
      <c r="B64" s="16" t="s">
        <v>17</v>
      </c>
      <c r="C64" s="17">
        <v>0</v>
      </c>
      <c r="D64" s="17">
        <v>0</v>
      </c>
      <c r="E64" s="23">
        <v>0</v>
      </c>
      <c r="F64" s="17">
        <v>0.4357298474945534</v>
      </c>
      <c r="G64" s="18">
        <v>133.26564425926259</v>
      </c>
    </row>
    <row r="65" spans="1:7" x14ac:dyDescent="0.2">
      <c r="A65" s="15" t="s">
        <v>7</v>
      </c>
      <c r="B65" s="16" t="s">
        <v>19</v>
      </c>
      <c r="C65" s="17">
        <v>0</v>
      </c>
      <c r="D65" s="17">
        <v>0</v>
      </c>
      <c r="E65" s="23">
        <v>0</v>
      </c>
      <c r="F65" s="17">
        <v>1.7799390986409831</v>
      </c>
      <c r="G65" s="18">
        <v>1099.7309205896811</v>
      </c>
    </row>
    <row r="66" spans="1:7" x14ac:dyDescent="0.2">
      <c r="A66" s="15" t="s">
        <v>25</v>
      </c>
      <c r="B66" s="16" t="s">
        <v>10</v>
      </c>
      <c r="C66" s="17">
        <v>-0.1857131837774324</v>
      </c>
      <c r="D66" s="17">
        <v>0</v>
      </c>
      <c r="E66" s="23">
        <v>0</v>
      </c>
      <c r="F66" s="17">
        <v>0</v>
      </c>
      <c r="G66" s="18">
        <v>2592.8024069702651</v>
      </c>
    </row>
    <row r="67" spans="1:7" x14ac:dyDescent="0.2">
      <c r="A67" s="15" t="s">
        <v>25</v>
      </c>
      <c r="B67" s="16" t="s">
        <v>12</v>
      </c>
      <c r="C67" s="17">
        <v>0</v>
      </c>
      <c r="D67" s="17">
        <v>0</v>
      </c>
      <c r="E67" s="23">
        <v>0</v>
      </c>
      <c r="F67" s="17">
        <v>0.1224870801334485</v>
      </c>
      <c r="G67" s="18">
        <v>2063.088609686969</v>
      </c>
    </row>
    <row r="68" spans="1:7" x14ac:dyDescent="0.2">
      <c r="A68" s="15" t="s">
        <v>25</v>
      </c>
      <c r="B68" s="16" t="s">
        <v>13</v>
      </c>
      <c r="C68" s="17">
        <v>0</v>
      </c>
      <c r="D68" s="17">
        <v>0</v>
      </c>
      <c r="E68" s="23">
        <v>0</v>
      </c>
      <c r="F68" s="17">
        <v>0</v>
      </c>
      <c r="G68" s="18">
        <v>56.08989562452868</v>
      </c>
    </row>
    <row r="69" spans="1:7" ht="16" thickBot="1" x14ac:dyDescent="0.25">
      <c r="A69" s="19" t="s">
        <v>25</v>
      </c>
      <c r="B69" s="20" t="s">
        <v>17</v>
      </c>
      <c r="C69" s="21">
        <v>0</v>
      </c>
      <c r="D69" s="21">
        <v>0</v>
      </c>
      <c r="E69" s="24">
        <v>0</v>
      </c>
      <c r="F69" s="21">
        <v>0.65861690450054877</v>
      </c>
      <c r="G69" s="22">
        <v>133.26564425926259</v>
      </c>
    </row>
    <row r="70" spans="1:7" x14ac:dyDescent="0.2">
      <c r="A70" s="15" t="s">
        <v>25</v>
      </c>
      <c r="B70" s="16" t="s">
        <v>18</v>
      </c>
      <c r="C70" s="17">
        <v>0</v>
      </c>
      <c r="D70" s="17">
        <v>0</v>
      </c>
      <c r="E70" s="23">
        <v>0</v>
      </c>
      <c r="F70" s="17">
        <v>0</v>
      </c>
      <c r="G70" s="18">
        <v>553.67465168407534</v>
      </c>
    </row>
    <row r="71" spans="1:7" x14ac:dyDescent="0.2">
      <c r="A71" s="15" t="s">
        <v>26</v>
      </c>
      <c r="B71" s="16" t="s">
        <v>10</v>
      </c>
      <c r="C71" s="17">
        <v>0</v>
      </c>
      <c r="D71" s="17">
        <v>0</v>
      </c>
      <c r="E71" s="23">
        <v>0</v>
      </c>
      <c r="F71" s="17">
        <v>8.7241418267658466E-2</v>
      </c>
      <c r="G71" s="18">
        <v>2592.8024069702651</v>
      </c>
    </row>
    <row r="72" spans="1:7" x14ac:dyDescent="0.2">
      <c r="A72" s="15" t="s">
        <v>26</v>
      </c>
      <c r="B72" s="16" t="s">
        <v>12</v>
      </c>
      <c r="C72" s="17">
        <v>0</v>
      </c>
      <c r="D72" s="17">
        <v>0</v>
      </c>
      <c r="E72" s="23">
        <v>0</v>
      </c>
      <c r="F72" s="17">
        <v>0.30562954752668181</v>
      </c>
      <c r="G72" s="18">
        <v>2063.088609686969</v>
      </c>
    </row>
    <row r="73" spans="1:7" x14ac:dyDescent="0.2">
      <c r="A73" s="15" t="s">
        <v>26</v>
      </c>
      <c r="B73" s="16" t="s">
        <v>13</v>
      </c>
      <c r="C73" s="17">
        <v>0</v>
      </c>
      <c r="D73" s="17">
        <v>0</v>
      </c>
      <c r="E73" s="23">
        <v>0</v>
      </c>
      <c r="F73" s="17">
        <v>0</v>
      </c>
      <c r="G73" s="18">
        <v>56.08989562452868</v>
      </c>
    </row>
    <row r="74" spans="1:7" x14ac:dyDescent="0.2">
      <c r="A74" s="15" t="s">
        <v>26</v>
      </c>
      <c r="B74" s="16" t="s">
        <v>17</v>
      </c>
      <c r="C74" s="17">
        <v>0</v>
      </c>
      <c r="D74" s="17">
        <v>0</v>
      </c>
      <c r="E74" s="23">
        <v>0</v>
      </c>
      <c r="F74" s="17">
        <v>0</v>
      </c>
      <c r="G74" s="18">
        <v>133.26564425926259</v>
      </c>
    </row>
    <row r="75" spans="1:7" x14ac:dyDescent="0.2">
      <c r="A75" s="15" t="s">
        <v>26</v>
      </c>
      <c r="B75" s="16" t="s">
        <v>18</v>
      </c>
      <c r="C75" s="17">
        <v>0</v>
      </c>
      <c r="D75" s="17">
        <v>0</v>
      </c>
      <c r="E75" s="23">
        <v>0</v>
      </c>
      <c r="F75" s="17">
        <v>0.82898229677774515</v>
      </c>
      <c r="G75" s="18">
        <v>553.67465168407534</v>
      </c>
    </row>
    <row r="76" spans="1:7" x14ac:dyDescent="0.2">
      <c r="A76" s="15" t="s">
        <v>26</v>
      </c>
      <c r="B76" s="16" t="s">
        <v>19</v>
      </c>
      <c r="C76" s="17">
        <v>0</v>
      </c>
      <c r="D76" s="17">
        <v>0</v>
      </c>
      <c r="E76" s="23">
        <v>0</v>
      </c>
      <c r="F76" s="17">
        <v>8.7146072908891759E-2</v>
      </c>
      <c r="G76" s="18">
        <v>1099.7309205896811</v>
      </c>
    </row>
    <row r="77" spans="1:7" x14ac:dyDescent="0.2">
      <c r="A77" s="15" t="s">
        <v>27</v>
      </c>
      <c r="B77" s="16" t="s">
        <v>10</v>
      </c>
      <c r="C77" s="17">
        <v>0</v>
      </c>
      <c r="D77" s="17">
        <v>0</v>
      </c>
      <c r="E77" s="23">
        <v>0</v>
      </c>
      <c r="F77" s="17">
        <v>4.1942790034393093E-2</v>
      </c>
      <c r="G77" s="18">
        <v>2592.8024069702651</v>
      </c>
    </row>
    <row r="78" spans="1:7" x14ac:dyDescent="0.2">
      <c r="A78" s="15" t="s">
        <v>27</v>
      </c>
      <c r="B78" s="16" t="s">
        <v>12</v>
      </c>
      <c r="C78" s="17">
        <v>0</v>
      </c>
      <c r="D78" s="17">
        <v>0</v>
      </c>
      <c r="E78" s="23">
        <v>0</v>
      </c>
      <c r="F78" s="17">
        <v>4.4101433296582143E-2</v>
      </c>
      <c r="G78" s="18">
        <v>2063.088609686969</v>
      </c>
    </row>
    <row r="79" spans="1:7" x14ac:dyDescent="0.2">
      <c r="A79" s="15" t="s">
        <v>27</v>
      </c>
      <c r="B79" s="16" t="s">
        <v>13</v>
      </c>
      <c r="C79" s="17">
        <v>0</v>
      </c>
      <c r="D79" s="17">
        <v>0</v>
      </c>
      <c r="E79" s="23">
        <v>0</v>
      </c>
      <c r="F79" s="17">
        <v>0.21896482127472419</v>
      </c>
      <c r="G79" s="18">
        <v>56.08989562452868</v>
      </c>
    </row>
    <row r="80" spans="1:7" x14ac:dyDescent="0.2">
      <c r="A80" s="15" t="s">
        <v>27</v>
      </c>
      <c r="B80" s="16" t="s">
        <v>17</v>
      </c>
      <c r="C80" s="17">
        <v>0</v>
      </c>
      <c r="D80" s="17">
        <v>0</v>
      </c>
      <c r="E80" s="23">
        <v>0</v>
      </c>
      <c r="F80" s="17">
        <v>2.7979754824930838</v>
      </c>
      <c r="G80" s="18">
        <v>133.26564425926259</v>
      </c>
    </row>
    <row r="81" spans="1:7" x14ac:dyDescent="0.2">
      <c r="A81" s="15" t="s">
        <v>27</v>
      </c>
      <c r="B81" s="16" t="s">
        <v>18</v>
      </c>
      <c r="C81" s="17">
        <v>0</v>
      </c>
      <c r="D81" s="17">
        <v>0</v>
      </c>
      <c r="E81" s="23">
        <v>0</v>
      </c>
      <c r="F81" s="17">
        <v>0</v>
      </c>
      <c r="G81" s="18">
        <v>553.67465168407534</v>
      </c>
    </row>
    <row r="82" spans="1:7" x14ac:dyDescent="0.2">
      <c r="A82" s="15" t="s">
        <v>27</v>
      </c>
      <c r="B82" s="16" t="s">
        <v>19</v>
      </c>
      <c r="C82" s="17">
        <v>0</v>
      </c>
      <c r="D82" s="17">
        <v>0</v>
      </c>
      <c r="E82" s="23">
        <v>0</v>
      </c>
      <c r="F82" s="17">
        <v>0</v>
      </c>
      <c r="G82" s="18">
        <v>1099.7309205896811</v>
      </c>
    </row>
    <row r="83" spans="1:7" x14ac:dyDescent="0.2">
      <c r="A83" s="15" t="s">
        <v>28</v>
      </c>
      <c r="B83" s="16" t="s">
        <v>10</v>
      </c>
      <c r="C83" s="17">
        <v>0</v>
      </c>
      <c r="D83" s="17">
        <v>0</v>
      </c>
      <c r="E83" s="23">
        <v>0</v>
      </c>
      <c r="F83" s="17">
        <v>0</v>
      </c>
      <c r="G83" s="18">
        <v>2592.8024069702651</v>
      </c>
    </row>
    <row r="84" spans="1:7" x14ac:dyDescent="0.2">
      <c r="A84" s="15" t="s">
        <v>28</v>
      </c>
      <c r="B84" s="16" t="s">
        <v>12</v>
      </c>
      <c r="C84" s="17">
        <v>0</v>
      </c>
      <c r="D84" s="17">
        <v>0</v>
      </c>
      <c r="E84" s="23">
        <v>0</v>
      </c>
      <c r="F84" s="17">
        <v>0</v>
      </c>
      <c r="G84" s="18">
        <v>2063.088609686969</v>
      </c>
    </row>
    <row r="85" spans="1:7" x14ac:dyDescent="0.2">
      <c r="A85" s="15" t="s">
        <v>28</v>
      </c>
      <c r="B85" s="16" t="s">
        <v>13</v>
      </c>
      <c r="C85" s="17">
        <v>0</v>
      </c>
      <c r="D85" s="17">
        <v>0</v>
      </c>
      <c r="E85" s="23">
        <v>0</v>
      </c>
      <c r="F85" s="17">
        <v>4.4101433296582143E-2</v>
      </c>
      <c r="G85" s="18">
        <v>56.08989562452868</v>
      </c>
    </row>
    <row r="86" spans="1:7" ht="16" thickBot="1" x14ac:dyDescent="0.25">
      <c r="A86" s="19" t="s">
        <v>28</v>
      </c>
      <c r="B86" s="20" t="s">
        <v>16</v>
      </c>
      <c r="C86" s="21">
        <v>0</v>
      </c>
      <c r="D86" s="21">
        <v>0</v>
      </c>
      <c r="E86" s="24">
        <v>0</v>
      </c>
      <c r="F86" s="21">
        <v>1.923078054703889</v>
      </c>
      <c r="G86" s="22">
        <v>578.23671019081439</v>
      </c>
    </row>
    <row r="87" spans="1:7" x14ac:dyDescent="0.2">
      <c r="A87" s="15" t="s">
        <v>28</v>
      </c>
      <c r="B87" s="16" t="s">
        <v>18</v>
      </c>
      <c r="C87" s="17">
        <v>0</v>
      </c>
      <c r="D87" s="17">
        <v>0</v>
      </c>
      <c r="E87" s="23">
        <v>0</v>
      </c>
      <c r="F87" s="17">
        <v>0</v>
      </c>
      <c r="G87" s="18">
        <v>553.67465168407534</v>
      </c>
    </row>
    <row r="88" spans="1:7" x14ac:dyDescent="0.2">
      <c r="A88" s="15" t="s">
        <v>28</v>
      </c>
      <c r="B88" s="16" t="s">
        <v>19</v>
      </c>
      <c r="C88" s="17">
        <v>0</v>
      </c>
      <c r="D88" s="17">
        <v>0</v>
      </c>
      <c r="E88" s="23">
        <v>0</v>
      </c>
      <c r="F88" s="17">
        <v>0.48511576626240349</v>
      </c>
      <c r="G88" s="18">
        <v>1099.7309205896811</v>
      </c>
    </row>
    <row r="89" spans="1:7" x14ac:dyDescent="0.2">
      <c r="A89" s="15" t="s">
        <v>29</v>
      </c>
      <c r="B89" s="16" t="s">
        <v>10</v>
      </c>
      <c r="C89" s="17">
        <v>0</v>
      </c>
      <c r="D89" s="17">
        <v>0</v>
      </c>
      <c r="E89" s="23">
        <v>0</v>
      </c>
      <c r="F89" s="17">
        <v>11.815755262749709</v>
      </c>
      <c r="G89" s="18">
        <v>2592.8024069702651</v>
      </c>
    </row>
    <row r="90" spans="1:7" x14ac:dyDescent="0.2">
      <c r="A90" s="15" t="s">
        <v>29</v>
      </c>
      <c r="B90" s="16" t="s">
        <v>13</v>
      </c>
      <c r="C90" s="17">
        <v>0</v>
      </c>
      <c r="D90" s="17">
        <v>0</v>
      </c>
      <c r="E90" s="23">
        <v>0</v>
      </c>
      <c r="F90" s="17">
        <v>0</v>
      </c>
      <c r="G90" s="18">
        <v>56.08989562452868</v>
      </c>
    </row>
    <row r="91" spans="1:7" x14ac:dyDescent="0.2">
      <c r="A91" s="15" t="s">
        <v>29</v>
      </c>
      <c r="B91" s="16" t="s">
        <v>17</v>
      </c>
      <c r="C91" s="17">
        <v>0</v>
      </c>
      <c r="D91" s="17">
        <v>0</v>
      </c>
      <c r="E91" s="23">
        <v>0</v>
      </c>
      <c r="F91" s="17">
        <v>9.2896065235261496</v>
      </c>
      <c r="G91" s="18">
        <v>133.26564425926259</v>
      </c>
    </row>
    <row r="92" spans="1:7" x14ac:dyDescent="0.2">
      <c r="A92" s="15" t="s">
        <v>29</v>
      </c>
      <c r="B92" s="16" t="s">
        <v>18</v>
      </c>
      <c r="C92" s="17">
        <v>0</v>
      </c>
      <c r="D92" s="17">
        <v>0</v>
      </c>
      <c r="E92" s="23">
        <v>0</v>
      </c>
      <c r="F92" s="17">
        <v>3.13706910568501</v>
      </c>
      <c r="G92" s="18">
        <v>553.67465168407534</v>
      </c>
    </row>
    <row r="93" spans="1:7" x14ac:dyDescent="0.2">
      <c r="A93" s="15" t="s">
        <v>7</v>
      </c>
      <c r="B93" s="16" t="s">
        <v>23</v>
      </c>
      <c r="C93" s="17">
        <v>-2.7995224055736641</v>
      </c>
      <c r="D93" s="17">
        <v>-168.86422581402351</v>
      </c>
      <c r="E93" s="23">
        <v>-1.688642258140235E-4</v>
      </c>
      <c r="F93" s="17">
        <v>0.2144622611638051</v>
      </c>
      <c r="G93" s="18">
        <v>4063.568885166505</v>
      </c>
    </row>
    <row r="94" spans="1:7" x14ac:dyDescent="0.2">
      <c r="A94" s="15" t="s">
        <v>27</v>
      </c>
      <c r="B94" s="16" t="s">
        <v>11</v>
      </c>
      <c r="C94" s="17">
        <v>-12.51706803376636</v>
      </c>
      <c r="D94" s="17">
        <v>-227.71472420845109</v>
      </c>
      <c r="E94" s="23">
        <v>-2.2771472420845111E-4</v>
      </c>
      <c r="F94" s="17">
        <v>4.430056016632812</v>
      </c>
      <c r="G94" s="18">
        <v>44.949982426808248</v>
      </c>
    </row>
    <row r="95" spans="1:7" x14ac:dyDescent="0.2">
      <c r="A95" s="15" t="s">
        <v>25</v>
      </c>
      <c r="B95" s="16" t="s">
        <v>11</v>
      </c>
      <c r="C95" s="17">
        <v>-6.7042823230126718</v>
      </c>
      <c r="D95" s="17">
        <v>-288.83545625563698</v>
      </c>
      <c r="E95" s="23">
        <v>-2.8883545625563699E-4</v>
      </c>
      <c r="F95" s="17">
        <v>3.7010576093717749</v>
      </c>
      <c r="G95" s="18">
        <v>44.949982426808248</v>
      </c>
    </row>
    <row r="96" spans="1:7" x14ac:dyDescent="0.2">
      <c r="A96" s="15" t="s">
        <v>25</v>
      </c>
      <c r="B96" s="16" t="s">
        <v>16</v>
      </c>
      <c r="C96" s="17">
        <v>-5.5224062084722618</v>
      </c>
      <c r="D96" s="17">
        <v>-650.28372407890208</v>
      </c>
      <c r="E96" s="23">
        <v>-6.5028372407890207E-4</v>
      </c>
      <c r="F96" s="17">
        <v>0.71654648607404248</v>
      </c>
      <c r="G96" s="18">
        <v>578.23671019081439</v>
      </c>
    </row>
    <row r="97" spans="1:7" x14ac:dyDescent="0.2">
      <c r="A97" s="15" t="s">
        <v>27</v>
      </c>
      <c r="B97" s="16" t="s">
        <v>9</v>
      </c>
      <c r="C97" s="17">
        <v>-6.8504476642554621</v>
      </c>
      <c r="D97" s="17">
        <v>-1208.3956297413581</v>
      </c>
      <c r="E97" s="23">
        <v>-1.2083956297413579E-3</v>
      </c>
      <c r="F97" s="17">
        <v>18.43663639282801</v>
      </c>
      <c r="G97" s="18">
        <v>35.686662466786927</v>
      </c>
    </row>
    <row r="98" spans="1:7" x14ac:dyDescent="0.2">
      <c r="A98" s="15" t="s">
        <v>26</v>
      </c>
      <c r="B98" s="16" t="s">
        <v>23</v>
      </c>
      <c r="C98" s="17">
        <v>-6.6563506666341699</v>
      </c>
      <c r="D98" s="17">
        <v>-3807.74813766236</v>
      </c>
      <c r="E98" s="23">
        <v>-3.8077481376623591E-3</v>
      </c>
      <c r="F98" s="17">
        <v>1.701205373740676</v>
      </c>
      <c r="G98" s="18">
        <v>4063.568885166505</v>
      </c>
    </row>
    <row r="99" spans="1:7" x14ac:dyDescent="0.2">
      <c r="A99" s="15" t="s">
        <v>25</v>
      </c>
      <c r="B99" s="16" t="s">
        <v>24</v>
      </c>
      <c r="C99" s="17">
        <v>-4.169604078902954</v>
      </c>
      <c r="D99" s="17">
        <v>-4561.7546931906354</v>
      </c>
      <c r="E99" s="23">
        <v>-4.5617546931906354E-3</v>
      </c>
      <c r="F99" s="17">
        <v>130.1001344381169</v>
      </c>
      <c r="G99" s="18">
        <v>72.459164513949176</v>
      </c>
    </row>
    <row r="100" spans="1:7" x14ac:dyDescent="0.2">
      <c r="A100" s="15" t="s">
        <v>27</v>
      </c>
      <c r="B100" s="16" t="s">
        <v>24</v>
      </c>
      <c r="C100" s="17">
        <v>-3.43186123925009</v>
      </c>
      <c r="D100" s="17">
        <v>-5408.0944873790868</v>
      </c>
      <c r="E100" s="23">
        <v>-5.4080944873790872E-3</v>
      </c>
      <c r="F100" s="17">
        <v>268.34997556631282</v>
      </c>
      <c r="G100" s="18">
        <v>72.459164513949176</v>
      </c>
    </row>
    <row r="101" spans="1:7" x14ac:dyDescent="0.2">
      <c r="A101" s="15" t="s">
        <v>27</v>
      </c>
      <c r="B101" s="16" t="s">
        <v>20</v>
      </c>
      <c r="C101" s="17">
        <v>-0.93461216484694931</v>
      </c>
      <c r="D101" s="17">
        <v>-6758.4285247371417</v>
      </c>
      <c r="E101" s="23">
        <v>-6.7584285247371421E-3</v>
      </c>
      <c r="F101" s="17">
        <v>1155.3685493134981</v>
      </c>
      <c r="G101" s="18">
        <v>77.293988270868311</v>
      </c>
    </row>
    <row r="102" spans="1:7" x14ac:dyDescent="0.2">
      <c r="A102" s="15" t="s">
        <v>25</v>
      </c>
      <c r="B102" s="16" t="s">
        <v>23</v>
      </c>
      <c r="C102" s="17">
        <v>-29.58635197240708</v>
      </c>
      <c r="D102" s="17">
        <v>-85378.522419077461</v>
      </c>
      <c r="E102" s="23">
        <v>-8.5378522419077466E-2</v>
      </c>
      <c r="F102" s="17">
        <v>7.9503692881441186</v>
      </c>
      <c r="G102" s="18">
        <v>4063.568885166505</v>
      </c>
    </row>
    <row r="103" spans="1:7" ht="16" thickBot="1" x14ac:dyDescent="0.25">
      <c r="A103" s="19" t="s">
        <v>29</v>
      </c>
      <c r="B103" s="20" t="s">
        <v>16</v>
      </c>
      <c r="C103" s="21">
        <v>-32.522628666170348</v>
      </c>
      <c r="D103" s="21">
        <v>-294251.76242480619</v>
      </c>
      <c r="E103" s="24">
        <v>-0.29425176242480622</v>
      </c>
      <c r="F103" s="21">
        <v>51.845014330450581</v>
      </c>
      <c r="G103" s="22">
        <v>578.23671019081439</v>
      </c>
    </row>
  </sheetData>
  <sortState xmlns:xlrd2="http://schemas.microsoft.com/office/spreadsheetml/2017/richdata2" ref="A2:G103">
    <sortCondition descending="1" ref="E2:E103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879C-073C-2348-8130-EBFD76D66090}">
  <dimension ref="A1:L103"/>
  <sheetViews>
    <sheetView zoomScale="150" zoomScaleNormal="150" workbookViewId="0">
      <selection activeCell="B15" sqref="B15"/>
    </sheetView>
  </sheetViews>
  <sheetFormatPr baseColWidth="10" defaultColWidth="8.83203125" defaultRowHeight="15" x14ac:dyDescent="0.2"/>
  <cols>
    <col min="3" max="3" width="9" bestFit="1" customWidth="1"/>
    <col min="4" max="4" width="12.6640625" hidden="1" customWidth="1"/>
    <col min="5" max="5" width="10.5" bestFit="1" customWidth="1"/>
    <col min="6" max="7" width="9.6640625" bestFit="1" customWidth="1"/>
    <col min="12" max="12" width="10.6640625" hidden="1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 s="2">
        <v>53.324006367500623</v>
      </c>
      <c r="D2" s="2">
        <v>1232716.3960854909</v>
      </c>
      <c r="E2" s="2">
        <v>1.232716396085491</v>
      </c>
      <c r="F2" s="2">
        <v>175.54099972117069</v>
      </c>
      <c r="G2" s="2">
        <v>1147.1805775034061</v>
      </c>
    </row>
    <row r="3" spans="1:7" x14ac:dyDescent="0.2">
      <c r="A3" t="s">
        <v>7</v>
      </c>
      <c r="B3" t="s">
        <v>9</v>
      </c>
      <c r="C3" s="2">
        <v>46.630924729988152</v>
      </c>
      <c r="D3" s="2">
        <v>342176.01031365158</v>
      </c>
      <c r="E3" s="2">
        <v>0.34217601031365158</v>
      </c>
      <c r="F3" s="2">
        <v>439.53726927937578</v>
      </c>
      <c r="G3" s="2">
        <v>35.686662466786927</v>
      </c>
    </row>
    <row r="4" spans="1:7" x14ac:dyDescent="0.2">
      <c r="A4" t="s">
        <v>7</v>
      </c>
      <c r="B4" t="s">
        <v>10</v>
      </c>
      <c r="C4" s="2">
        <v>14.25602725676746</v>
      </c>
      <c r="D4" s="2">
        <v>2287.959813177501</v>
      </c>
      <c r="E4" s="2">
        <v>2.287959813177501E-3</v>
      </c>
      <c r="F4" s="2">
        <v>0.12731629166489439</v>
      </c>
      <c r="G4" s="2">
        <v>2592.8024069702651</v>
      </c>
    </row>
    <row r="5" spans="1:7" x14ac:dyDescent="0.2">
      <c r="A5" t="s">
        <v>7</v>
      </c>
      <c r="B5" t="s">
        <v>11</v>
      </c>
      <c r="C5" s="2">
        <v>0.76850119168697562</v>
      </c>
      <c r="D5" s="2">
        <v>11.22147564861438</v>
      </c>
      <c r="E5" s="2">
        <v>1.1221475648614381E-5</v>
      </c>
      <c r="F5" s="2">
        <v>2.2547365535753952</v>
      </c>
      <c r="G5" s="2">
        <v>44.949982426808248</v>
      </c>
    </row>
    <row r="6" spans="1:7" x14ac:dyDescent="0.2">
      <c r="A6" t="s">
        <v>7</v>
      </c>
      <c r="B6" t="s">
        <v>12</v>
      </c>
      <c r="C6" s="2">
        <v>11.756896062646881</v>
      </c>
      <c r="D6" s="2">
        <v>1286.7884868972019</v>
      </c>
      <c r="E6" s="2">
        <v>1.2867884868972021E-3</v>
      </c>
      <c r="F6" s="2">
        <v>1.102273640234595</v>
      </c>
      <c r="G6" s="2">
        <v>2063.088609686969</v>
      </c>
    </row>
    <row r="7" spans="1:7" x14ac:dyDescent="0.2">
      <c r="A7" t="s">
        <v>7</v>
      </c>
      <c r="B7" t="s">
        <v>13</v>
      </c>
      <c r="C7" s="2">
        <v>0</v>
      </c>
      <c r="D7" s="2">
        <v>0</v>
      </c>
      <c r="E7" s="2">
        <v>0</v>
      </c>
      <c r="F7" s="2">
        <v>0</v>
      </c>
      <c r="G7" s="2">
        <v>56.08989562452868</v>
      </c>
    </row>
    <row r="8" spans="1:7" x14ac:dyDescent="0.2">
      <c r="A8" t="s">
        <v>7</v>
      </c>
      <c r="B8" t="s">
        <v>14</v>
      </c>
      <c r="C8" s="2">
        <v>46.383300599618103</v>
      </c>
      <c r="D8" s="2">
        <v>69955.205982214888</v>
      </c>
      <c r="E8" s="2">
        <v>6.9955205982214885E-2</v>
      </c>
      <c r="F8" s="2">
        <v>8.8615100575459564</v>
      </c>
      <c r="G8" s="2">
        <v>5239.4817374686654</v>
      </c>
    </row>
    <row r="9" spans="1:7" x14ac:dyDescent="0.2">
      <c r="A9" t="s">
        <v>7</v>
      </c>
      <c r="B9" t="s">
        <v>15</v>
      </c>
      <c r="C9" s="2">
        <v>31.89641175614581</v>
      </c>
      <c r="D9" s="2">
        <v>11183.20614070625</v>
      </c>
      <c r="E9" s="2">
        <v>1.118320614070625E-2</v>
      </c>
      <c r="F9" s="2">
        <v>9.669075310689875</v>
      </c>
      <c r="G9" s="2">
        <v>127.7751039797383</v>
      </c>
    </row>
    <row r="10" spans="1:7" x14ac:dyDescent="0.2">
      <c r="A10" t="s">
        <v>7</v>
      </c>
      <c r="B10" t="s">
        <v>16</v>
      </c>
      <c r="C10" s="2">
        <v>9.5670256764352963</v>
      </c>
      <c r="D10" s="2">
        <v>0</v>
      </c>
      <c r="E10" s="2">
        <v>0</v>
      </c>
      <c r="F10" s="2">
        <v>0</v>
      </c>
      <c r="G10" s="2">
        <v>578.23671019081439</v>
      </c>
    </row>
    <row r="11" spans="1:7" x14ac:dyDescent="0.2">
      <c r="A11" t="s">
        <v>7</v>
      </c>
      <c r="B11" t="s">
        <v>17</v>
      </c>
      <c r="C11" s="2">
        <v>0</v>
      </c>
      <c r="D11" s="2">
        <v>0</v>
      </c>
      <c r="E11" s="2">
        <v>0</v>
      </c>
      <c r="F11" s="2">
        <v>0.4357298474945534</v>
      </c>
      <c r="G11" s="2">
        <v>133.26564425926259</v>
      </c>
    </row>
    <row r="12" spans="1:7" x14ac:dyDescent="0.2">
      <c r="A12" t="s">
        <v>7</v>
      </c>
      <c r="B12" t="s">
        <v>18</v>
      </c>
      <c r="C12" s="2">
        <v>37.875723014543517</v>
      </c>
      <c r="D12" s="2">
        <v>12258.81994975722</v>
      </c>
      <c r="E12" s="2">
        <v>1.225881994975722E-2</v>
      </c>
      <c r="F12" s="2">
        <v>1.2193819441490741</v>
      </c>
      <c r="G12" s="2">
        <v>553.67465168407534</v>
      </c>
    </row>
    <row r="13" spans="1:7" x14ac:dyDescent="0.2">
      <c r="A13" t="s">
        <v>7</v>
      </c>
      <c r="B13" t="s">
        <v>19</v>
      </c>
      <c r="C13" s="2">
        <v>0</v>
      </c>
      <c r="D13" s="2">
        <v>0</v>
      </c>
      <c r="E13" s="2">
        <v>0</v>
      </c>
      <c r="F13" s="2">
        <v>1.7799390986409831</v>
      </c>
      <c r="G13" s="2">
        <v>1099.7309205896811</v>
      </c>
    </row>
    <row r="14" spans="1:7" x14ac:dyDescent="0.2">
      <c r="A14" t="s">
        <v>7</v>
      </c>
      <c r="B14" t="s">
        <v>20</v>
      </c>
      <c r="C14" s="2">
        <v>13.15441419874557</v>
      </c>
      <c r="D14" s="2">
        <v>57933.647685695018</v>
      </c>
      <c r="E14" s="2">
        <v>5.7933647685695019E-2</v>
      </c>
      <c r="F14" s="2">
        <v>1115.250991980183</v>
      </c>
      <c r="G14" s="2">
        <v>77.293988270868311</v>
      </c>
    </row>
    <row r="15" spans="1:7" x14ac:dyDescent="0.2">
      <c r="A15" t="s">
        <v>7</v>
      </c>
      <c r="B15" t="s">
        <v>21</v>
      </c>
      <c r="C15" s="2">
        <v>4.1943262522692661</v>
      </c>
      <c r="D15" s="2">
        <v>365.06662174106242</v>
      </c>
      <c r="E15" s="2">
        <v>3.6506662174106238E-4</v>
      </c>
      <c r="F15" s="2">
        <v>0.59641113615848851</v>
      </c>
      <c r="G15" s="2">
        <v>1447.2193424367549</v>
      </c>
    </row>
    <row r="16" spans="1:7" x14ac:dyDescent="0.2">
      <c r="A16" t="s">
        <v>7</v>
      </c>
      <c r="B16" t="s">
        <v>22</v>
      </c>
      <c r="C16" s="2">
        <v>4.4895227255811951</v>
      </c>
      <c r="D16" s="2">
        <v>908.79762227142226</v>
      </c>
      <c r="E16" s="2">
        <v>9.0879762227142225E-4</v>
      </c>
      <c r="F16" s="2">
        <v>77.108479448660646</v>
      </c>
      <c r="G16" s="2">
        <v>49.818764406395317</v>
      </c>
    </row>
    <row r="17" spans="1:7" x14ac:dyDescent="0.2">
      <c r="A17" t="s">
        <v>7</v>
      </c>
      <c r="B17" t="s">
        <v>23</v>
      </c>
      <c r="C17" s="2">
        <v>-2.7995224055736641</v>
      </c>
      <c r="D17" s="2">
        <v>-168.86422581402351</v>
      </c>
      <c r="E17" s="2">
        <v>-1.688642258140235E-4</v>
      </c>
      <c r="F17" s="2">
        <v>0.2144622611638051</v>
      </c>
      <c r="G17" s="2">
        <v>4063.568885166505</v>
      </c>
    </row>
    <row r="18" spans="1:7" x14ac:dyDescent="0.2">
      <c r="A18" t="s">
        <v>7</v>
      </c>
      <c r="B18" t="s">
        <v>24</v>
      </c>
      <c r="C18" s="2">
        <v>1.4416091706516649</v>
      </c>
      <c r="D18" s="2">
        <v>995.66590535353089</v>
      </c>
      <c r="E18" s="2">
        <v>9.9566590535353082E-4</v>
      </c>
      <c r="F18" s="2">
        <v>116.6957085718517</v>
      </c>
      <c r="G18" s="2">
        <v>72.459164513949176</v>
      </c>
    </row>
    <row r="19" spans="1:7" x14ac:dyDescent="0.2">
      <c r="A19" t="s">
        <v>25</v>
      </c>
      <c r="B19" t="s">
        <v>8</v>
      </c>
      <c r="C19" s="2">
        <v>48.915412043839993</v>
      </c>
      <c r="D19" s="2">
        <v>1195213.4293517601</v>
      </c>
      <c r="E19" s="2">
        <v>1.19521342935176</v>
      </c>
      <c r="F19" s="2">
        <v>166.83418377739821</v>
      </c>
      <c r="G19" s="2">
        <v>1147.1805775034061</v>
      </c>
    </row>
    <row r="20" spans="1:7" x14ac:dyDescent="0.2">
      <c r="A20" t="s">
        <v>25</v>
      </c>
      <c r="B20" t="s">
        <v>9</v>
      </c>
      <c r="C20" s="2">
        <v>26.777779353426411</v>
      </c>
      <c r="D20" s="2">
        <v>90824.773413815201</v>
      </c>
      <c r="E20" s="2">
        <v>9.0824773413815202E-2</v>
      </c>
      <c r="F20" s="2">
        <v>212.77139805130449</v>
      </c>
      <c r="G20" s="2">
        <v>35.686662466786927</v>
      </c>
    </row>
    <row r="21" spans="1:7" x14ac:dyDescent="0.2">
      <c r="A21" t="s">
        <v>25</v>
      </c>
      <c r="B21" t="s">
        <v>10</v>
      </c>
      <c r="C21" s="2">
        <v>-0.1857131837774324</v>
      </c>
      <c r="D21" s="2">
        <v>0</v>
      </c>
      <c r="E21" s="2">
        <v>0</v>
      </c>
      <c r="F21" s="2">
        <v>0</v>
      </c>
      <c r="G21" s="2">
        <v>2592.8024069702651</v>
      </c>
    </row>
    <row r="22" spans="1:7" x14ac:dyDescent="0.2">
      <c r="A22" t="s">
        <v>25</v>
      </c>
      <c r="B22" t="s">
        <v>11</v>
      </c>
      <c r="C22" s="2">
        <v>-6.7042823230126718</v>
      </c>
      <c r="D22" s="2">
        <v>-288.83545625563698</v>
      </c>
      <c r="E22" s="2">
        <v>-2.8883545625563699E-4</v>
      </c>
      <c r="F22" s="2">
        <v>3.7010576093717749</v>
      </c>
      <c r="G22" s="2">
        <v>44.949982426808248</v>
      </c>
    </row>
    <row r="23" spans="1:7" x14ac:dyDescent="0.2">
      <c r="A23" t="s">
        <v>25</v>
      </c>
      <c r="B23" t="s">
        <v>12</v>
      </c>
      <c r="C23" s="2">
        <v>0</v>
      </c>
      <c r="D23" s="2">
        <v>0</v>
      </c>
      <c r="E23" s="2">
        <v>0</v>
      </c>
      <c r="F23" s="2">
        <v>0.1224870801334485</v>
      </c>
      <c r="G23" s="2">
        <v>2063.088609686969</v>
      </c>
    </row>
    <row r="24" spans="1:7" x14ac:dyDescent="0.2">
      <c r="A24" t="s">
        <v>25</v>
      </c>
      <c r="B24" t="s">
        <v>13</v>
      </c>
      <c r="C24" s="2">
        <v>0</v>
      </c>
      <c r="D24" s="2">
        <v>0</v>
      </c>
      <c r="E24" s="2">
        <v>0</v>
      </c>
      <c r="F24" s="2">
        <v>0</v>
      </c>
      <c r="G24" s="2">
        <v>56.08989562452868</v>
      </c>
    </row>
    <row r="25" spans="1:7" x14ac:dyDescent="0.2">
      <c r="A25" t="s">
        <v>25</v>
      </c>
      <c r="B25" t="s">
        <v>14</v>
      </c>
      <c r="C25" s="2">
        <v>44.49461179139638</v>
      </c>
      <c r="D25" s="2">
        <v>108533.23037048891</v>
      </c>
      <c r="E25" s="2">
        <v>0.1085332303704889</v>
      </c>
      <c r="F25" s="2">
        <v>11.80097341708453</v>
      </c>
      <c r="G25" s="2">
        <v>5239.4817374686654</v>
      </c>
    </row>
    <row r="26" spans="1:7" x14ac:dyDescent="0.2">
      <c r="A26" t="s">
        <v>25</v>
      </c>
      <c r="B26" t="s">
        <v>15</v>
      </c>
      <c r="C26" s="2">
        <v>43.245667143964837</v>
      </c>
      <c r="D26" s="2">
        <v>66134.395776257355</v>
      </c>
      <c r="E26" s="2">
        <v>6.6134395776257349E-2</v>
      </c>
      <c r="F26" s="2">
        <v>37.258821084439177</v>
      </c>
      <c r="G26" s="2">
        <v>127.7751039797383</v>
      </c>
    </row>
    <row r="27" spans="1:7" x14ac:dyDescent="0.2">
      <c r="A27" t="s">
        <v>25</v>
      </c>
      <c r="B27" t="s">
        <v>16</v>
      </c>
      <c r="C27" s="2">
        <v>-5.5224062084722618</v>
      </c>
      <c r="D27" s="2">
        <v>-650.28372407890208</v>
      </c>
      <c r="E27" s="2">
        <v>-6.5028372407890207E-4</v>
      </c>
      <c r="F27" s="2">
        <v>0.71654648607404248</v>
      </c>
      <c r="G27" s="2">
        <v>578.23671019081439</v>
      </c>
    </row>
    <row r="28" spans="1:7" x14ac:dyDescent="0.2">
      <c r="A28" t="s">
        <v>25</v>
      </c>
      <c r="B28" t="s">
        <v>17</v>
      </c>
      <c r="C28" s="2">
        <v>0</v>
      </c>
      <c r="D28" s="2">
        <v>0</v>
      </c>
      <c r="E28" s="2">
        <v>0</v>
      </c>
      <c r="F28" s="2">
        <v>0.65861690450054877</v>
      </c>
      <c r="G28" s="2">
        <v>133.26564425926259</v>
      </c>
    </row>
    <row r="29" spans="1:7" x14ac:dyDescent="0.2">
      <c r="A29" t="s">
        <v>25</v>
      </c>
      <c r="B29" t="s">
        <v>18</v>
      </c>
      <c r="C29" s="2">
        <v>0</v>
      </c>
      <c r="D29" s="2">
        <v>0</v>
      </c>
      <c r="E29" s="2">
        <v>0</v>
      </c>
      <c r="F29" s="2">
        <v>0</v>
      </c>
      <c r="G29" s="2">
        <v>553.67465168407534</v>
      </c>
    </row>
    <row r="30" spans="1:7" x14ac:dyDescent="0.2">
      <c r="A30" t="s">
        <v>25</v>
      </c>
      <c r="B30" t="s">
        <v>19</v>
      </c>
      <c r="C30" s="2">
        <v>1.6039964430132261</v>
      </c>
      <c r="D30" s="2">
        <v>61.056591595645877</v>
      </c>
      <c r="E30" s="2">
        <v>6.1056591595645877E-5</v>
      </c>
      <c r="F30" s="2">
        <v>8.7815587266739839E-2</v>
      </c>
      <c r="G30" s="2">
        <v>1099.7309205896811</v>
      </c>
    </row>
    <row r="31" spans="1:7" x14ac:dyDescent="0.2">
      <c r="A31" t="s">
        <v>25</v>
      </c>
      <c r="B31" t="s">
        <v>20</v>
      </c>
      <c r="C31" s="2">
        <v>10.94570200089389</v>
      </c>
      <c r="D31" s="2">
        <v>5238.2505747973828</v>
      </c>
      <c r="E31" s="2">
        <v>5.2382505747973832E-3</v>
      </c>
      <c r="F31" s="2">
        <v>83.74864045667708</v>
      </c>
      <c r="G31" s="2">
        <v>77.293988270868311</v>
      </c>
    </row>
    <row r="32" spans="1:7" x14ac:dyDescent="0.2">
      <c r="A32" t="s">
        <v>25</v>
      </c>
      <c r="B32" t="s">
        <v>21</v>
      </c>
      <c r="C32" s="2">
        <v>5.8484659428820267</v>
      </c>
      <c r="D32" s="2">
        <v>98.527482279524904</v>
      </c>
      <c r="E32" s="2">
        <v>9.852748227952491E-5</v>
      </c>
      <c r="F32" s="2">
        <v>7.8579286500078574E-2</v>
      </c>
      <c r="G32" s="2">
        <v>1447.2193424367549</v>
      </c>
    </row>
    <row r="33" spans="1:7" x14ac:dyDescent="0.2">
      <c r="A33" t="s">
        <v>25</v>
      </c>
      <c r="B33" t="s">
        <v>22</v>
      </c>
      <c r="C33" s="2">
        <v>1.224294029874591</v>
      </c>
      <c r="D33" s="2">
        <v>24.325244618467011</v>
      </c>
      <c r="E33" s="2">
        <v>2.4325244618467011E-5</v>
      </c>
      <c r="F33" s="2">
        <v>7.9474579185426109</v>
      </c>
      <c r="G33" s="2">
        <v>49.818764406395317</v>
      </c>
    </row>
    <row r="34" spans="1:7" x14ac:dyDescent="0.2">
      <c r="A34" t="s">
        <v>25</v>
      </c>
      <c r="B34" t="s">
        <v>23</v>
      </c>
      <c r="C34" s="2">
        <v>-29.58635197240708</v>
      </c>
      <c r="D34" s="2">
        <v>-85378.522419077461</v>
      </c>
      <c r="E34" s="2">
        <v>-8.5378522419077466E-2</v>
      </c>
      <c r="F34" s="2">
        <v>7.9503692881441186</v>
      </c>
      <c r="G34" s="2">
        <v>4063.568885166505</v>
      </c>
    </row>
    <row r="35" spans="1:7" x14ac:dyDescent="0.2">
      <c r="A35" t="s">
        <v>25</v>
      </c>
      <c r="B35" t="s">
        <v>24</v>
      </c>
      <c r="C35" s="2">
        <v>-4.169604078902954</v>
      </c>
      <c r="D35" s="2">
        <v>-4561.7546931906354</v>
      </c>
      <c r="E35" s="2">
        <v>-4.5617546931906354E-3</v>
      </c>
      <c r="F35" s="2">
        <v>130.1001344381169</v>
      </c>
      <c r="G35" s="2">
        <v>72.459164513949176</v>
      </c>
    </row>
    <row r="36" spans="1:7" x14ac:dyDescent="0.2">
      <c r="A36" t="s">
        <v>26</v>
      </c>
      <c r="B36" t="s">
        <v>8</v>
      </c>
      <c r="C36" s="2">
        <v>38.628327351363488</v>
      </c>
      <c r="D36" s="2">
        <v>42996.184405916967</v>
      </c>
      <c r="E36" s="2">
        <v>4.2996184405916973E-2</v>
      </c>
      <c r="F36" s="2">
        <v>15.12757050199038</v>
      </c>
      <c r="G36" s="2">
        <v>1147.1805775034061</v>
      </c>
    </row>
    <row r="37" spans="1:7" x14ac:dyDescent="0.2">
      <c r="A37" t="s">
        <v>26</v>
      </c>
      <c r="B37" t="s">
        <v>9</v>
      </c>
      <c r="C37" s="2">
        <v>18.223164680506599</v>
      </c>
      <c r="D37" s="2">
        <v>17583.692813696642</v>
      </c>
      <c r="E37" s="2">
        <v>1.7583692813696639E-2</v>
      </c>
      <c r="F37" s="2">
        <v>116.5071707351094</v>
      </c>
      <c r="G37" s="2">
        <v>35.686662466786927</v>
      </c>
    </row>
    <row r="38" spans="1:7" x14ac:dyDescent="0.2">
      <c r="A38" t="s">
        <v>26</v>
      </c>
      <c r="B38" t="s">
        <v>10</v>
      </c>
      <c r="C38" s="2">
        <v>0</v>
      </c>
      <c r="D38" s="2">
        <v>0</v>
      </c>
      <c r="E38" s="2">
        <v>0</v>
      </c>
      <c r="F38" s="2">
        <v>8.7241418267658466E-2</v>
      </c>
      <c r="G38" s="2">
        <v>2592.8024069702651</v>
      </c>
    </row>
    <row r="39" spans="1:7" x14ac:dyDescent="0.2">
      <c r="A39" t="s">
        <v>26</v>
      </c>
      <c r="B39" t="s">
        <v>11</v>
      </c>
      <c r="C39" s="2">
        <v>25.10563870735837</v>
      </c>
      <c r="D39" s="2">
        <v>717.20378676732014</v>
      </c>
      <c r="E39" s="2">
        <v>7.1720378676732015E-4</v>
      </c>
      <c r="F39" s="2">
        <v>3.5334614980304129</v>
      </c>
      <c r="G39" s="2">
        <v>44.949982426808248</v>
      </c>
    </row>
    <row r="40" spans="1:7" x14ac:dyDescent="0.2">
      <c r="A40" t="s">
        <v>26</v>
      </c>
      <c r="B40" t="s">
        <v>12</v>
      </c>
      <c r="C40" s="2">
        <v>0</v>
      </c>
      <c r="D40" s="2">
        <v>0</v>
      </c>
      <c r="E40" s="2">
        <v>0</v>
      </c>
      <c r="F40" s="2">
        <v>0.30562954752668181</v>
      </c>
      <c r="G40" s="2">
        <v>2063.088609686969</v>
      </c>
    </row>
    <row r="41" spans="1:7" x14ac:dyDescent="0.2">
      <c r="A41" t="s">
        <v>26</v>
      </c>
      <c r="B41" t="s">
        <v>13</v>
      </c>
      <c r="C41" s="2">
        <v>0</v>
      </c>
      <c r="D41" s="2">
        <v>0</v>
      </c>
      <c r="E41" s="2">
        <v>0</v>
      </c>
      <c r="F41" s="2">
        <v>0</v>
      </c>
      <c r="G41" s="2">
        <v>56.08989562452868</v>
      </c>
    </row>
    <row r="42" spans="1:7" x14ac:dyDescent="0.2">
      <c r="A42" t="s">
        <v>26</v>
      </c>
      <c r="B42" t="s">
        <v>14</v>
      </c>
      <c r="C42" s="2">
        <v>35.299573879018439</v>
      </c>
      <c r="D42" s="2">
        <v>45722.667775062961</v>
      </c>
      <c r="E42" s="2">
        <v>4.572266777506296E-2</v>
      </c>
      <c r="F42" s="2">
        <v>6.3234721112134613</v>
      </c>
      <c r="G42" s="2">
        <v>5239.4817374686654</v>
      </c>
    </row>
    <row r="43" spans="1:7" x14ac:dyDescent="0.2">
      <c r="A43" t="s">
        <v>26</v>
      </c>
      <c r="B43" t="s">
        <v>15</v>
      </c>
      <c r="C43" s="2">
        <v>30.394682109555578</v>
      </c>
      <c r="D43" s="2">
        <v>15273.21348255072</v>
      </c>
      <c r="E43" s="2">
        <v>1.5273213482550721E-2</v>
      </c>
      <c r="F43" s="2">
        <v>11.210845517021189</v>
      </c>
      <c r="G43" s="2">
        <v>127.7751039797383</v>
      </c>
    </row>
    <row r="44" spans="1:7" x14ac:dyDescent="0.2">
      <c r="A44" t="s">
        <v>26</v>
      </c>
      <c r="B44" t="s">
        <v>16</v>
      </c>
      <c r="C44" s="2">
        <v>28.24751187136113</v>
      </c>
      <c r="D44" s="2">
        <v>23239.636792669709</v>
      </c>
      <c r="E44" s="2">
        <v>2.3239636792669709E-2</v>
      </c>
      <c r="F44" s="2">
        <v>4.7143595641422831</v>
      </c>
      <c r="G44" s="2">
        <v>578.23671019081439</v>
      </c>
    </row>
    <row r="45" spans="1:7" x14ac:dyDescent="0.2">
      <c r="A45" t="s">
        <v>26</v>
      </c>
      <c r="B45" t="s">
        <v>17</v>
      </c>
      <c r="C45" s="2">
        <v>0</v>
      </c>
      <c r="D45" s="2">
        <v>0</v>
      </c>
      <c r="E45" s="2">
        <v>0</v>
      </c>
      <c r="F45" s="2">
        <v>0</v>
      </c>
      <c r="G45" s="2">
        <v>133.26564425926259</v>
      </c>
    </row>
    <row r="46" spans="1:7" x14ac:dyDescent="0.2">
      <c r="A46" t="s">
        <v>26</v>
      </c>
      <c r="B46" t="s">
        <v>18</v>
      </c>
      <c r="C46" s="2">
        <v>0</v>
      </c>
      <c r="D46" s="2">
        <v>0</v>
      </c>
      <c r="E46" s="2">
        <v>0</v>
      </c>
      <c r="F46" s="2">
        <v>0.82898229677774515</v>
      </c>
      <c r="G46" s="2">
        <v>553.67465168407534</v>
      </c>
    </row>
    <row r="47" spans="1:7" x14ac:dyDescent="0.2">
      <c r="A47" t="s">
        <v>26</v>
      </c>
      <c r="B47" t="s">
        <v>19</v>
      </c>
      <c r="C47" s="2">
        <v>0</v>
      </c>
      <c r="D47" s="2">
        <v>0</v>
      </c>
      <c r="E47" s="2">
        <v>0</v>
      </c>
      <c r="F47" s="2">
        <v>8.7146072908891759E-2</v>
      </c>
      <c r="G47" s="2">
        <v>1099.7309205896811</v>
      </c>
    </row>
    <row r="48" spans="1:7" x14ac:dyDescent="0.2">
      <c r="A48" t="s">
        <v>26</v>
      </c>
      <c r="B48" t="s">
        <v>20</v>
      </c>
      <c r="C48" s="2">
        <v>15.088702368469971</v>
      </c>
      <c r="D48" s="2">
        <v>41718.021963100888</v>
      </c>
      <c r="E48" s="2">
        <v>4.1718021963100878E-2</v>
      </c>
      <c r="F48" s="2">
        <v>336.00768308749838</v>
      </c>
      <c r="G48" s="2">
        <v>77.293988270868311</v>
      </c>
    </row>
    <row r="49" spans="1:7" x14ac:dyDescent="0.2">
      <c r="A49" t="s">
        <v>26</v>
      </c>
      <c r="B49" t="s">
        <v>21</v>
      </c>
      <c r="C49" s="2">
        <v>13.864377252347181</v>
      </c>
      <c r="D49" s="2">
        <v>531.08842754560658</v>
      </c>
      <c r="E49" s="2">
        <v>5.3108842754560654E-4</v>
      </c>
      <c r="F49" s="2">
        <v>0.61011785572100907</v>
      </c>
      <c r="G49" s="2">
        <v>1447.2193424367549</v>
      </c>
    </row>
    <row r="50" spans="1:7" x14ac:dyDescent="0.2">
      <c r="A50" t="s">
        <v>26</v>
      </c>
      <c r="B50" t="s">
        <v>22</v>
      </c>
      <c r="C50" s="2">
        <v>12.224387843904029</v>
      </c>
      <c r="D50" s="2">
        <v>2060.0826885646052</v>
      </c>
      <c r="E50" s="2">
        <v>2.060082688564605E-3</v>
      </c>
      <c r="F50" s="2">
        <v>44.428406860068797</v>
      </c>
      <c r="G50" s="2">
        <v>49.818764406395317</v>
      </c>
    </row>
    <row r="51" spans="1:7" x14ac:dyDescent="0.2">
      <c r="A51" t="s">
        <v>26</v>
      </c>
      <c r="B51" t="s">
        <v>23</v>
      </c>
      <c r="C51" s="2">
        <v>-6.6563506666341699</v>
      </c>
      <c r="D51" s="2">
        <v>-3807.74813766236</v>
      </c>
      <c r="E51" s="2">
        <v>-3.8077481376623591E-3</v>
      </c>
      <c r="F51" s="2">
        <v>1.701205373740676</v>
      </c>
      <c r="G51" s="2">
        <v>4063.568885166505</v>
      </c>
    </row>
    <row r="52" spans="1:7" x14ac:dyDescent="0.2">
      <c r="A52" t="s">
        <v>26</v>
      </c>
      <c r="B52" t="s">
        <v>24</v>
      </c>
      <c r="C52" s="2">
        <v>10.02196262159776</v>
      </c>
      <c r="D52" s="2">
        <v>10913.75501918625</v>
      </c>
      <c r="E52" s="2">
        <v>1.091375501918625E-2</v>
      </c>
      <c r="F52" s="2">
        <v>126.49938014323639</v>
      </c>
      <c r="G52" s="2">
        <v>72.459164513949176</v>
      </c>
    </row>
    <row r="53" spans="1:7" x14ac:dyDescent="0.2">
      <c r="A53" t="s">
        <v>27</v>
      </c>
      <c r="B53" t="s">
        <v>8</v>
      </c>
      <c r="C53" s="2">
        <v>36.824509089056761</v>
      </c>
      <c r="D53" s="2">
        <v>8484.1216404242823</v>
      </c>
      <c r="E53" s="2">
        <v>8.484121640424282E-3</v>
      </c>
      <c r="F53" s="2">
        <v>3.679149110349067</v>
      </c>
      <c r="G53" s="2">
        <v>1147.1805775034061</v>
      </c>
    </row>
    <row r="54" spans="1:7" x14ac:dyDescent="0.2">
      <c r="A54" t="s">
        <v>27</v>
      </c>
      <c r="B54" t="s">
        <v>9</v>
      </c>
      <c r="C54" s="2">
        <v>-6.8504476642554621</v>
      </c>
      <c r="D54" s="2">
        <v>-1208.3956297413581</v>
      </c>
      <c r="E54" s="2">
        <v>-1.2083956297413579E-3</v>
      </c>
      <c r="F54" s="2">
        <v>18.43663639282801</v>
      </c>
      <c r="G54" s="2">
        <v>35.686662466786927</v>
      </c>
    </row>
    <row r="55" spans="1:7" x14ac:dyDescent="0.2">
      <c r="A55" t="s">
        <v>27</v>
      </c>
      <c r="B55" t="s">
        <v>10</v>
      </c>
      <c r="C55" s="2">
        <v>0</v>
      </c>
      <c r="D55" s="2">
        <v>0</v>
      </c>
      <c r="E55" s="2">
        <v>0</v>
      </c>
      <c r="F55" s="2">
        <v>4.1942790034393093E-2</v>
      </c>
      <c r="G55" s="2">
        <v>2592.8024069702651</v>
      </c>
    </row>
    <row r="56" spans="1:7" x14ac:dyDescent="0.2">
      <c r="A56" t="s">
        <v>27</v>
      </c>
      <c r="B56" t="s">
        <v>11</v>
      </c>
      <c r="C56" s="2">
        <v>-12.51706803376636</v>
      </c>
      <c r="D56" s="2">
        <v>-227.71472420845109</v>
      </c>
      <c r="E56" s="2">
        <v>-2.2771472420845111E-4</v>
      </c>
      <c r="F56" s="2">
        <v>4.430056016632812</v>
      </c>
      <c r="G56" s="2">
        <v>44.949982426808248</v>
      </c>
    </row>
    <row r="57" spans="1:7" x14ac:dyDescent="0.2">
      <c r="A57" t="s">
        <v>27</v>
      </c>
      <c r="B57" t="s">
        <v>12</v>
      </c>
      <c r="C57" s="2">
        <v>0</v>
      </c>
      <c r="D57" s="2">
        <v>0</v>
      </c>
      <c r="E57" s="2">
        <v>0</v>
      </c>
      <c r="F57" s="2">
        <v>4.4101433296582143E-2</v>
      </c>
      <c r="G57" s="2">
        <v>2063.088609686969</v>
      </c>
    </row>
    <row r="58" spans="1:7" x14ac:dyDescent="0.2">
      <c r="A58" t="s">
        <v>27</v>
      </c>
      <c r="B58" t="s">
        <v>13</v>
      </c>
      <c r="C58" s="2">
        <v>0</v>
      </c>
      <c r="D58" s="2">
        <v>0</v>
      </c>
      <c r="E58" s="2">
        <v>0</v>
      </c>
      <c r="F58" s="2">
        <v>0.21896482127472419</v>
      </c>
      <c r="G58" s="2">
        <v>56.08989562452868</v>
      </c>
    </row>
    <row r="59" spans="1:7" x14ac:dyDescent="0.2">
      <c r="A59" t="s">
        <v>27</v>
      </c>
      <c r="B59" t="s">
        <v>14</v>
      </c>
      <c r="C59" s="2">
        <v>45.253306006031238</v>
      </c>
      <c r="D59" s="2">
        <v>48279.830770262313</v>
      </c>
      <c r="E59" s="2">
        <v>4.8279830770262308E-2</v>
      </c>
      <c r="F59" s="2">
        <v>4.334587615335237</v>
      </c>
      <c r="G59" s="2">
        <v>5239.4817374686654</v>
      </c>
    </row>
    <row r="60" spans="1:7" x14ac:dyDescent="0.2">
      <c r="A60" t="s">
        <v>27</v>
      </c>
      <c r="B60" t="s">
        <v>15</v>
      </c>
      <c r="C60" s="2">
        <v>23.69755220416123</v>
      </c>
      <c r="D60" s="2">
        <v>21541.345398655481</v>
      </c>
      <c r="E60" s="2">
        <v>2.154134539865548E-2</v>
      </c>
      <c r="F60" s="2">
        <v>24.29726774797863</v>
      </c>
      <c r="G60" s="2">
        <v>127.7751039797383</v>
      </c>
    </row>
    <row r="61" spans="1:7" x14ac:dyDescent="0.2">
      <c r="A61" t="s">
        <v>27</v>
      </c>
      <c r="B61" t="s">
        <v>16</v>
      </c>
      <c r="C61" s="2">
        <v>17.096596468502181</v>
      </c>
      <c r="D61" s="2">
        <v>19627.910512735209</v>
      </c>
      <c r="E61" s="2">
        <v>1.962791051273521E-2</v>
      </c>
      <c r="F61" s="2">
        <v>7.0935437233674898</v>
      </c>
      <c r="G61" s="2">
        <v>578.23671019081439</v>
      </c>
    </row>
    <row r="62" spans="1:7" x14ac:dyDescent="0.2">
      <c r="A62" t="s">
        <v>27</v>
      </c>
      <c r="B62" t="s">
        <v>17</v>
      </c>
      <c r="C62" s="2">
        <v>0</v>
      </c>
      <c r="D62" s="2">
        <v>0</v>
      </c>
      <c r="E62" s="2">
        <v>0</v>
      </c>
      <c r="F62" s="2">
        <v>2.7979754824930838</v>
      </c>
      <c r="G62" s="2">
        <v>133.26564425926259</v>
      </c>
    </row>
    <row r="63" spans="1:7" x14ac:dyDescent="0.2">
      <c r="A63" t="s">
        <v>27</v>
      </c>
      <c r="B63" t="s">
        <v>18</v>
      </c>
      <c r="C63" s="2">
        <v>0</v>
      </c>
      <c r="D63" s="2">
        <v>0</v>
      </c>
      <c r="E63" s="2">
        <v>0</v>
      </c>
      <c r="F63" s="2">
        <v>0</v>
      </c>
      <c r="G63" s="2">
        <v>553.67465168407534</v>
      </c>
    </row>
    <row r="64" spans="1:7" x14ac:dyDescent="0.2">
      <c r="A64" t="s">
        <v>27</v>
      </c>
      <c r="B64" t="s">
        <v>19</v>
      </c>
      <c r="C64" s="2">
        <v>0</v>
      </c>
      <c r="D64" s="2">
        <v>0</v>
      </c>
      <c r="E64" s="2">
        <v>0</v>
      </c>
      <c r="F64" s="2">
        <v>0</v>
      </c>
      <c r="G64" s="2">
        <v>1099.7309205896811</v>
      </c>
    </row>
    <row r="65" spans="1:7" x14ac:dyDescent="0.2">
      <c r="A65" t="s">
        <v>27</v>
      </c>
      <c r="B65" t="s">
        <v>20</v>
      </c>
      <c r="C65" s="2">
        <v>-0.93461216484694931</v>
      </c>
      <c r="D65" s="2">
        <v>-6758.4285247371417</v>
      </c>
      <c r="E65" s="2">
        <v>-6.7584285247371421E-3</v>
      </c>
      <c r="F65" s="2">
        <v>1155.3685493134981</v>
      </c>
      <c r="G65" s="2">
        <v>77.293988270868311</v>
      </c>
    </row>
    <row r="66" spans="1:7" x14ac:dyDescent="0.2">
      <c r="A66" t="s">
        <v>27</v>
      </c>
      <c r="B66" t="s">
        <v>21</v>
      </c>
      <c r="C66" s="2">
        <v>28.703724467618621</v>
      </c>
      <c r="D66" s="2">
        <v>47750.776094201807</v>
      </c>
      <c r="E66" s="2">
        <v>4.7750776094201808E-2</v>
      </c>
      <c r="F66" s="2">
        <v>5.9677223969218947</v>
      </c>
      <c r="G66" s="2">
        <v>1447.2193424367549</v>
      </c>
    </row>
    <row r="67" spans="1:7" x14ac:dyDescent="0.2">
      <c r="A67" t="s">
        <v>27</v>
      </c>
      <c r="B67" t="s">
        <v>22</v>
      </c>
      <c r="C67" s="2">
        <v>3.9791313999281619</v>
      </c>
      <c r="D67" s="2">
        <v>554.24226824248512</v>
      </c>
      <c r="E67" s="2">
        <v>5.5424226824248512E-4</v>
      </c>
      <c r="F67" s="2">
        <v>21.351541222048791</v>
      </c>
      <c r="G67" s="2">
        <v>49.818764406395317</v>
      </c>
    </row>
    <row r="68" spans="1:7" x14ac:dyDescent="0.2">
      <c r="A68" t="s">
        <v>27</v>
      </c>
      <c r="B68" t="s">
        <v>23</v>
      </c>
      <c r="C68" s="2">
        <v>5.5618433463317034</v>
      </c>
      <c r="D68" s="2">
        <v>9955.5739346888458</v>
      </c>
      <c r="E68" s="2">
        <v>9.955573934688846E-3</v>
      </c>
      <c r="F68" s="2">
        <v>6.5595510139265736</v>
      </c>
      <c r="G68" s="2">
        <v>4063.568885166505</v>
      </c>
    </row>
    <row r="69" spans="1:7" x14ac:dyDescent="0.2">
      <c r="A69" t="s">
        <v>27</v>
      </c>
      <c r="B69" t="s">
        <v>24</v>
      </c>
      <c r="C69" s="2">
        <v>-3.43186123925009</v>
      </c>
      <c r="D69" s="2">
        <v>-5408.0944873790868</v>
      </c>
      <c r="E69" s="2">
        <v>-5.4080944873790872E-3</v>
      </c>
      <c r="F69" s="2">
        <v>268.34997556631282</v>
      </c>
      <c r="G69" s="2">
        <v>72.459164513949176</v>
      </c>
    </row>
    <row r="70" spans="1:7" x14ac:dyDescent="0.2">
      <c r="A70" t="s">
        <v>28</v>
      </c>
      <c r="B70" t="s">
        <v>8</v>
      </c>
      <c r="C70" s="2">
        <v>20.151365304889278</v>
      </c>
      <c r="D70" s="2">
        <v>8493.9511800619275</v>
      </c>
      <c r="E70" s="2">
        <v>8.4939511800619268E-3</v>
      </c>
      <c r="F70" s="2">
        <v>5.1986683846256998</v>
      </c>
      <c r="G70" s="2">
        <v>1147.1805775034061</v>
      </c>
    </row>
    <row r="71" spans="1:7" x14ac:dyDescent="0.2">
      <c r="A71" t="s">
        <v>28</v>
      </c>
      <c r="B71" t="s">
        <v>9</v>
      </c>
      <c r="C71" s="2">
        <v>5.6246558158568556</v>
      </c>
      <c r="D71" s="2">
        <v>547.3517439630906</v>
      </c>
      <c r="E71" s="2">
        <v>5.4735174396309063E-4</v>
      </c>
      <c r="F71" s="2">
        <v>10.40016659900952</v>
      </c>
      <c r="G71" s="2">
        <v>35.686662466786927</v>
      </c>
    </row>
    <row r="72" spans="1:7" x14ac:dyDescent="0.2">
      <c r="A72" t="s">
        <v>28</v>
      </c>
      <c r="B72" t="s">
        <v>10</v>
      </c>
      <c r="C72" s="2">
        <v>0</v>
      </c>
      <c r="D72" s="2">
        <v>0</v>
      </c>
      <c r="E72" s="2">
        <v>0</v>
      </c>
      <c r="F72" s="2">
        <v>0</v>
      </c>
      <c r="G72" s="2">
        <v>2592.8024069702651</v>
      </c>
    </row>
    <row r="73" spans="1:7" x14ac:dyDescent="0.2">
      <c r="A73" t="s">
        <v>28</v>
      </c>
      <c r="B73" t="s">
        <v>11</v>
      </c>
      <c r="C73" s="2">
        <v>15.385972349994139</v>
      </c>
      <c r="D73" s="2">
        <v>306.60696464318539</v>
      </c>
      <c r="E73" s="2">
        <v>3.0660696464318538E-4</v>
      </c>
      <c r="F73" s="2">
        <v>5.3718162897767243</v>
      </c>
      <c r="G73" s="2">
        <v>44.949982426808248</v>
      </c>
    </row>
    <row r="74" spans="1:7" x14ac:dyDescent="0.2">
      <c r="A74" t="s">
        <v>28</v>
      </c>
      <c r="B74" t="s">
        <v>12</v>
      </c>
      <c r="C74" s="2">
        <v>0</v>
      </c>
      <c r="D74" s="2">
        <v>0</v>
      </c>
      <c r="E74" s="2">
        <v>0</v>
      </c>
      <c r="F74" s="2">
        <v>0</v>
      </c>
      <c r="G74" s="2">
        <v>2063.088609686969</v>
      </c>
    </row>
    <row r="75" spans="1:7" x14ac:dyDescent="0.2">
      <c r="A75" t="s">
        <v>28</v>
      </c>
      <c r="B75" t="s">
        <v>13</v>
      </c>
      <c r="C75" s="2">
        <v>0</v>
      </c>
      <c r="D75" s="2">
        <v>0</v>
      </c>
      <c r="E75" s="2">
        <v>0</v>
      </c>
      <c r="F75" s="2">
        <v>4.4101433296582143E-2</v>
      </c>
      <c r="G75" s="2">
        <v>56.08989562452868</v>
      </c>
    </row>
    <row r="76" spans="1:7" x14ac:dyDescent="0.2">
      <c r="A76" t="s">
        <v>28</v>
      </c>
      <c r="B76" t="s">
        <v>14</v>
      </c>
      <c r="C76" s="2">
        <v>33.303722178266433</v>
      </c>
      <c r="D76" s="2">
        <v>53499.33711606123</v>
      </c>
      <c r="E76" s="2">
        <v>5.3499337116061231E-2</v>
      </c>
      <c r="F76" s="2">
        <v>5.2049775167938312</v>
      </c>
      <c r="G76" s="2">
        <v>5239.4817374686654</v>
      </c>
    </row>
    <row r="77" spans="1:7" x14ac:dyDescent="0.2">
      <c r="A77" t="s">
        <v>28</v>
      </c>
      <c r="B77" t="s">
        <v>15</v>
      </c>
      <c r="C77" s="2">
        <v>16.864141223369359</v>
      </c>
      <c r="D77" s="2">
        <v>8898.0713765555302</v>
      </c>
      <c r="E77" s="2">
        <v>8.8980713765555303E-3</v>
      </c>
      <c r="F77" s="2">
        <v>14.48203120616474</v>
      </c>
      <c r="G77" s="2">
        <v>127.7751039797383</v>
      </c>
    </row>
    <row r="78" spans="1:7" x14ac:dyDescent="0.2">
      <c r="A78" t="s">
        <v>28</v>
      </c>
      <c r="B78" t="s">
        <v>16</v>
      </c>
      <c r="C78" s="2">
        <v>0</v>
      </c>
      <c r="D78" s="2">
        <v>0</v>
      </c>
      <c r="E78" s="2">
        <v>0</v>
      </c>
      <c r="F78" s="2">
        <v>1.923078054703889</v>
      </c>
      <c r="G78" s="2">
        <v>578.23671019081439</v>
      </c>
    </row>
    <row r="79" spans="1:7" x14ac:dyDescent="0.2">
      <c r="A79" t="s">
        <v>28</v>
      </c>
      <c r="B79" t="s">
        <v>17</v>
      </c>
      <c r="C79" s="2">
        <v>42.07419865104108</v>
      </c>
      <c r="D79" s="2">
        <v>1263.256896141665</v>
      </c>
      <c r="E79" s="2">
        <v>1.263256896141666E-3</v>
      </c>
      <c r="F79" s="2">
        <v>0.79134256877287734</v>
      </c>
      <c r="G79" s="2">
        <v>133.26564425926259</v>
      </c>
    </row>
    <row r="80" spans="1:7" x14ac:dyDescent="0.2">
      <c r="A80" t="s">
        <v>28</v>
      </c>
      <c r="B80" t="s">
        <v>18</v>
      </c>
      <c r="C80" s="2">
        <v>0</v>
      </c>
      <c r="D80" s="2">
        <v>0</v>
      </c>
      <c r="E80" s="2">
        <v>0</v>
      </c>
      <c r="F80" s="2">
        <v>0</v>
      </c>
      <c r="G80" s="2">
        <v>553.67465168407534</v>
      </c>
    </row>
    <row r="81" spans="1:7" x14ac:dyDescent="0.2">
      <c r="A81" t="s">
        <v>28</v>
      </c>
      <c r="B81" t="s">
        <v>19</v>
      </c>
      <c r="C81" s="2">
        <v>0</v>
      </c>
      <c r="D81" s="2">
        <v>0</v>
      </c>
      <c r="E81" s="2">
        <v>0</v>
      </c>
      <c r="F81" s="2">
        <v>0.48511576626240349</v>
      </c>
      <c r="G81" s="2">
        <v>1099.7309205896811</v>
      </c>
    </row>
    <row r="82" spans="1:7" x14ac:dyDescent="0.2">
      <c r="A82" t="s">
        <v>28</v>
      </c>
      <c r="B82" t="s">
        <v>20</v>
      </c>
      <c r="C82" s="2">
        <v>8.9550439645090165</v>
      </c>
      <c r="D82" s="2">
        <v>42805.584381604502</v>
      </c>
      <c r="E82" s="2">
        <v>4.2805584381604499E-2</v>
      </c>
      <c r="F82" s="2">
        <v>1707.3434229592251</v>
      </c>
      <c r="G82" s="2">
        <v>77.293988270868311</v>
      </c>
    </row>
    <row r="83" spans="1:7" x14ac:dyDescent="0.2">
      <c r="A83" t="s">
        <v>28</v>
      </c>
      <c r="B83" t="s">
        <v>21</v>
      </c>
      <c r="C83" s="2">
        <v>25.852517987410611</v>
      </c>
      <c r="D83" s="2">
        <v>2880.3189114512288</v>
      </c>
      <c r="E83" s="2">
        <v>2.8803189114512289E-3</v>
      </c>
      <c r="F83" s="2">
        <v>1.657010704557057</v>
      </c>
      <c r="G83" s="2">
        <v>1447.2193424367549</v>
      </c>
    </row>
    <row r="84" spans="1:7" x14ac:dyDescent="0.2">
      <c r="A84" t="s">
        <v>28</v>
      </c>
      <c r="B84" t="s">
        <v>22</v>
      </c>
      <c r="C84" s="2">
        <v>3.2877601524190232</v>
      </c>
      <c r="D84" s="2">
        <v>377.76689834189659</v>
      </c>
      <c r="E84" s="2">
        <v>3.7776689834189661E-4</v>
      </c>
      <c r="F84" s="2">
        <v>26.228671741881591</v>
      </c>
      <c r="G84" s="2">
        <v>49.818764406395317</v>
      </c>
    </row>
    <row r="85" spans="1:7" x14ac:dyDescent="0.2">
      <c r="A85" t="s">
        <v>28</v>
      </c>
      <c r="B85" t="s">
        <v>23</v>
      </c>
      <c r="C85" s="2">
        <v>0.9541741551571441</v>
      </c>
      <c r="D85" s="2">
        <v>307.13824320220402</v>
      </c>
      <c r="E85" s="2">
        <v>3.0713824320220402E-4</v>
      </c>
      <c r="F85" s="2">
        <v>1.009951921946336</v>
      </c>
      <c r="G85" s="2">
        <v>4063.568885166505</v>
      </c>
    </row>
    <row r="86" spans="1:7" x14ac:dyDescent="0.2">
      <c r="A86" t="s">
        <v>28</v>
      </c>
      <c r="B86" t="s">
        <v>24</v>
      </c>
      <c r="C86" s="2">
        <v>3.513357078445968</v>
      </c>
      <c r="D86" s="2">
        <v>3598.4011918584661</v>
      </c>
      <c r="E86" s="2">
        <v>3.598401191858466E-3</v>
      </c>
      <c r="F86" s="2">
        <v>153.05971518402779</v>
      </c>
      <c r="G86" s="2">
        <v>72.459164513949176</v>
      </c>
    </row>
    <row r="87" spans="1:7" x14ac:dyDescent="0.2">
      <c r="A87" t="s">
        <v>29</v>
      </c>
      <c r="B87" t="s">
        <v>8</v>
      </c>
      <c r="C87" s="2">
        <v>61.862732682007334</v>
      </c>
      <c r="D87" s="2">
        <v>440105.10436141811</v>
      </c>
      <c r="E87" s="2">
        <v>0.44010510436141809</v>
      </c>
      <c r="F87" s="2">
        <v>92.259257388577737</v>
      </c>
      <c r="G87" s="2">
        <v>1147.1805775034061</v>
      </c>
    </row>
    <row r="88" spans="1:7" x14ac:dyDescent="0.2">
      <c r="A88" t="s">
        <v>29</v>
      </c>
      <c r="B88" t="s">
        <v>9</v>
      </c>
      <c r="C88" s="2">
        <v>53.314181127165362</v>
      </c>
      <c r="D88" s="2">
        <v>498765.795938797</v>
      </c>
      <c r="E88" s="2">
        <v>0.498765795938797</v>
      </c>
      <c r="F88" s="2">
        <v>805.33748789728759</v>
      </c>
      <c r="G88" s="2">
        <v>35.686662466786927</v>
      </c>
    </row>
    <row r="89" spans="1:7" x14ac:dyDescent="0.2">
      <c r="A89" t="s">
        <v>29</v>
      </c>
      <c r="B89" t="s">
        <v>10</v>
      </c>
      <c r="C89" s="2">
        <v>0</v>
      </c>
      <c r="D89" s="2">
        <v>0</v>
      </c>
      <c r="E89" s="2">
        <v>0</v>
      </c>
      <c r="F89" s="2">
        <v>11.815755262749709</v>
      </c>
      <c r="G89" s="2">
        <v>2592.8024069702651</v>
      </c>
    </row>
    <row r="90" spans="1:7" x14ac:dyDescent="0.2">
      <c r="A90" t="s">
        <v>29</v>
      </c>
      <c r="B90" t="s">
        <v>11</v>
      </c>
      <c r="C90" s="2">
        <v>4.2685033644706554</v>
      </c>
      <c r="D90" s="2">
        <v>10053.71720801031</v>
      </c>
      <c r="E90" s="2">
        <v>1.0053717208010311E-2</v>
      </c>
      <c r="F90" s="2">
        <v>211.11013682311429</v>
      </c>
      <c r="G90" s="2">
        <v>44.949982426808248</v>
      </c>
    </row>
    <row r="91" spans="1:7" x14ac:dyDescent="0.2">
      <c r="A91" t="s">
        <v>29</v>
      </c>
      <c r="B91" t="s">
        <v>12</v>
      </c>
      <c r="C91" s="2">
        <v>61.835303076529257</v>
      </c>
      <c r="D91" s="2">
        <v>69381.707746454282</v>
      </c>
      <c r="E91" s="2">
        <v>6.9381707746454288E-2</v>
      </c>
      <c r="F91" s="2">
        <v>7.761442404741655</v>
      </c>
      <c r="G91" s="2">
        <v>2063.088609686969</v>
      </c>
    </row>
    <row r="92" spans="1:7" x14ac:dyDescent="0.2">
      <c r="A92" t="s">
        <v>29</v>
      </c>
      <c r="B92" t="s">
        <v>13</v>
      </c>
      <c r="C92" s="2">
        <v>0</v>
      </c>
      <c r="D92" s="2">
        <v>0</v>
      </c>
      <c r="E92" s="2">
        <v>0</v>
      </c>
      <c r="F92" s="2">
        <v>0</v>
      </c>
      <c r="G92" s="2">
        <v>56.08989562452868</v>
      </c>
    </row>
    <row r="93" spans="1:7" x14ac:dyDescent="0.2">
      <c r="A93" t="s">
        <v>29</v>
      </c>
      <c r="B93" t="s">
        <v>14</v>
      </c>
      <c r="C93" s="2">
        <v>49.036625744492213</v>
      </c>
      <c r="D93" s="2">
        <v>3753092.6397815701</v>
      </c>
      <c r="E93" s="2">
        <v>3.75309263978157</v>
      </c>
      <c r="F93" s="2">
        <v>82.836846404861859</v>
      </c>
      <c r="G93" s="2">
        <v>5239.4817374686654</v>
      </c>
    </row>
    <row r="94" spans="1:7" x14ac:dyDescent="0.2">
      <c r="A94" t="s">
        <v>29</v>
      </c>
      <c r="B94" t="s">
        <v>15</v>
      </c>
      <c r="C94" s="2">
        <v>43.898651207354789</v>
      </c>
      <c r="D94" s="2">
        <v>177707.3115726003</v>
      </c>
      <c r="E94" s="2">
        <v>0.17770731157260031</v>
      </c>
      <c r="F94" s="2">
        <v>107.29742250341759</v>
      </c>
      <c r="G94" s="2">
        <v>127.7751039797383</v>
      </c>
    </row>
    <row r="95" spans="1:7" x14ac:dyDescent="0.2">
      <c r="A95" t="s">
        <v>29</v>
      </c>
      <c r="B95" t="s">
        <v>16</v>
      </c>
      <c r="C95" s="2">
        <v>-32.522628666170348</v>
      </c>
      <c r="D95" s="2">
        <v>-294251.76242480619</v>
      </c>
      <c r="E95" s="2">
        <v>-0.29425176242480622</v>
      </c>
      <c r="F95" s="2">
        <v>51.845014330450581</v>
      </c>
      <c r="G95" s="2">
        <v>578.23671019081439</v>
      </c>
    </row>
    <row r="96" spans="1:7" x14ac:dyDescent="0.2">
      <c r="A96" t="s">
        <v>29</v>
      </c>
      <c r="B96" t="s">
        <v>17</v>
      </c>
      <c r="C96" s="2">
        <v>0</v>
      </c>
      <c r="D96" s="2">
        <v>0</v>
      </c>
      <c r="E96" s="2">
        <v>0</v>
      </c>
      <c r="F96" s="2">
        <v>9.2896065235261496</v>
      </c>
      <c r="G96" s="2">
        <v>133.26564425926259</v>
      </c>
    </row>
    <row r="97" spans="1:7" x14ac:dyDescent="0.2">
      <c r="A97" t="s">
        <v>29</v>
      </c>
      <c r="B97" t="s">
        <v>18</v>
      </c>
      <c r="C97" s="2">
        <v>0</v>
      </c>
      <c r="D97" s="2">
        <v>0</v>
      </c>
      <c r="E97" s="2">
        <v>0</v>
      </c>
      <c r="F97" s="2">
        <v>3.13706910568501</v>
      </c>
      <c r="G97" s="2">
        <v>553.67465168407534</v>
      </c>
    </row>
    <row r="98" spans="1:7" x14ac:dyDescent="0.2">
      <c r="A98" t="s">
        <v>29</v>
      </c>
      <c r="B98" t="s">
        <v>19</v>
      </c>
      <c r="C98" s="2">
        <v>37.515723654376806</v>
      </c>
      <c r="D98" s="2">
        <v>252415.91285387229</v>
      </c>
      <c r="E98" s="2">
        <v>0.25241591285387233</v>
      </c>
      <c r="F98" s="2">
        <v>20.745038311441501</v>
      </c>
      <c r="G98" s="2">
        <v>1099.7309205896811</v>
      </c>
    </row>
    <row r="99" spans="1:7" x14ac:dyDescent="0.2">
      <c r="A99" t="s">
        <v>29</v>
      </c>
      <c r="B99" t="s">
        <v>20</v>
      </c>
      <c r="C99" s="2">
        <v>4.985305363606586</v>
      </c>
      <c r="D99" s="2">
        <v>46953.609656194822</v>
      </c>
      <c r="E99" s="2">
        <v>4.6953609656194821E-2</v>
      </c>
      <c r="F99" s="2">
        <v>791.57509177074678</v>
      </c>
      <c r="G99" s="2">
        <v>77.293988270868311</v>
      </c>
    </row>
    <row r="100" spans="1:7" x14ac:dyDescent="0.2">
      <c r="A100" t="s">
        <v>29</v>
      </c>
      <c r="B100" t="s">
        <v>21</v>
      </c>
      <c r="C100" s="2">
        <v>48.283880376842369</v>
      </c>
      <c r="D100" s="2">
        <v>97054.927153778961</v>
      </c>
      <c r="E100" s="2">
        <v>9.7054927153778961E-2</v>
      </c>
      <c r="F100" s="2">
        <v>22.29416894088877</v>
      </c>
      <c r="G100" s="2">
        <v>1447.2193424367549</v>
      </c>
    </row>
    <row r="101" spans="1:7" x14ac:dyDescent="0.2">
      <c r="A101" t="s">
        <v>29</v>
      </c>
      <c r="B101" t="s">
        <v>22</v>
      </c>
      <c r="C101" s="2">
        <v>26.801455556055458</v>
      </c>
      <c r="D101" s="2">
        <v>20712.664316133661</v>
      </c>
      <c r="E101" s="2">
        <v>2.071266431613366E-2</v>
      </c>
      <c r="F101" s="2">
        <v>91.170761001415869</v>
      </c>
      <c r="G101" s="2">
        <v>49.818764406395317</v>
      </c>
    </row>
    <row r="102" spans="1:7" x14ac:dyDescent="0.2">
      <c r="A102" t="s">
        <v>29</v>
      </c>
      <c r="B102" t="s">
        <v>23</v>
      </c>
      <c r="C102" s="2">
        <v>1.0557629864195599</v>
      </c>
      <c r="D102" s="2">
        <v>3084.479387658394</v>
      </c>
      <c r="E102" s="2">
        <v>3.0844793876583939E-3</v>
      </c>
      <c r="F102" s="2">
        <v>7.9017741151568561</v>
      </c>
      <c r="G102" s="2">
        <v>4063.568885166505</v>
      </c>
    </row>
    <row r="103" spans="1:7" x14ac:dyDescent="0.2">
      <c r="A103" t="s">
        <v>29</v>
      </c>
      <c r="B103" t="s">
        <v>24</v>
      </c>
      <c r="C103" s="2">
        <v>5.8928736668169366</v>
      </c>
      <c r="D103" s="2">
        <v>44707.187036301402</v>
      </c>
      <c r="E103" s="2">
        <v>4.4707187036301402E-2</v>
      </c>
      <c r="F103" s="2">
        <v>560.88645583342407</v>
      </c>
      <c r="G103" s="2">
        <v>72.459164513949176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8A0F-0934-5E4F-BDED-57C8DE3D53AA}">
  <dimension ref="A1:AB24"/>
  <sheetViews>
    <sheetView topLeftCell="A4" zoomScale="120" zoomScaleNormal="120" workbookViewId="0">
      <selection activeCell="U6" sqref="U6"/>
    </sheetView>
  </sheetViews>
  <sheetFormatPr baseColWidth="10" defaultRowHeight="16" x14ac:dyDescent="0.2"/>
  <cols>
    <col min="1" max="9" width="10.83203125" style="28"/>
    <col min="10" max="18" width="0" style="28" hidden="1" customWidth="1"/>
    <col min="19" max="16384" width="10.83203125" style="28"/>
  </cols>
  <sheetData>
    <row r="1" spans="1:28" ht="19" x14ac:dyDescent="0.25">
      <c r="A1" s="27" t="s">
        <v>38</v>
      </c>
      <c r="B1" s="27"/>
      <c r="T1" s="27" t="s">
        <v>38</v>
      </c>
    </row>
    <row r="2" spans="1:28" x14ac:dyDescent="0.2">
      <c r="A2" s="29" t="s">
        <v>45</v>
      </c>
      <c r="B2" s="29"/>
      <c r="T2" s="29" t="s">
        <v>45</v>
      </c>
    </row>
    <row r="3" spans="1:28" ht="17" thickBot="1" x14ac:dyDescent="0.25"/>
    <row r="4" spans="1:28" ht="17" customHeight="1" thickBot="1" x14ac:dyDescent="0.25">
      <c r="A4" s="30"/>
      <c r="B4" s="31"/>
      <c r="C4" s="86" t="s">
        <v>39</v>
      </c>
      <c r="D4" s="87"/>
      <c r="E4" s="88"/>
      <c r="F4" s="86" t="s">
        <v>40</v>
      </c>
      <c r="G4" s="87"/>
      <c r="H4" s="88"/>
      <c r="K4" s="30"/>
      <c r="L4" s="86" t="s">
        <v>39</v>
      </c>
      <c r="M4" s="87"/>
      <c r="N4" s="88"/>
      <c r="O4" s="86" t="s">
        <v>40</v>
      </c>
      <c r="P4" s="87"/>
      <c r="Q4" s="88"/>
      <c r="T4" s="30"/>
      <c r="U4" s="31"/>
      <c r="V4" s="86" t="s">
        <v>39</v>
      </c>
      <c r="W4" s="87"/>
      <c r="X4" s="88"/>
      <c r="Y4" s="86" t="s">
        <v>40</v>
      </c>
      <c r="Z4" s="87"/>
      <c r="AA4" s="88"/>
    </row>
    <row r="5" spans="1:28" ht="17" customHeight="1" thickBot="1" x14ac:dyDescent="0.25">
      <c r="A5" s="33"/>
      <c r="B5" s="34"/>
      <c r="C5" s="35" t="s">
        <v>41</v>
      </c>
      <c r="D5" s="35" t="s">
        <v>42</v>
      </c>
      <c r="E5" s="35" t="s">
        <v>41</v>
      </c>
      <c r="F5" s="35" t="s">
        <v>41</v>
      </c>
      <c r="G5" s="35" t="s">
        <v>42</v>
      </c>
      <c r="H5" s="35" t="s">
        <v>42</v>
      </c>
      <c r="K5" s="33"/>
      <c r="L5" s="35" t="s">
        <v>41</v>
      </c>
      <c r="M5" s="35" t="s">
        <v>42</v>
      </c>
      <c r="N5" s="35" t="s">
        <v>41</v>
      </c>
      <c r="O5" s="35" t="s">
        <v>41</v>
      </c>
      <c r="P5" s="35" t="s">
        <v>42</v>
      </c>
      <c r="Q5" s="35" t="s">
        <v>42</v>
      </c>
      <c r="T5" s="33"/>
      <c r="U5" s="34"/>
      <c r="V5" s="35" t="s">
        <v>41</v>
      </c>
      <c r="W5" s="35" t="s">
        <v>42</v>
      </c>
      <c r="X5" s="35" t="s">
        <v>41</v>
      </c>
      <c r="Y5" s="35" t="s">
        <v>41</v>
      </c>
      <c r="Z5" s="35" t="s">
        <v>42</v>
      </c>
      <c r="AA5" s="35" t="s">
        <v>42</v>
      </c>
    </row>
    <row r="6" spans="1:28" ht="17" thickBot="1" x14ac:dyDescent="0.25">
      <c r="A6" s="33"/>
      <c r="B6" s="36" t="s">
        <v>43</v>
      </c>
      <c r="C6" s="37" t="s">
        <v>25</v>
      </c>
      <c r="D6" s="37" t="s">
        <v>29</v>
      </c>
      <c r="E6" s="37" t="s">
        <v>7</v>
      </c>
      <c r="F6" s="37" t="s">
        <v>26</v>
      </c>
      <c r="G6" s="37" t="s">
        <v>28</v>
      </c>
      <c r="H6" s="37" t="s">
        <v>27</v>
      </c>
      <c r="I6" s="38" t="s">
        <v>44</v>
      </c>
      <c r="K6" s="33"/>
      <c r="L6" s="37" t="s">
        <v>25</v>
      </c>
      <c r="M6" s="37" t="s">
        <v>29</v>
      </c>
      <c r="N6" s="37" t="s">
        <v>7</v>
      </c>
      <c r="O6" s="37" t="s">
        <v>26</v>
      </c>
      <c r="P6" s="37" t="s">
        <v>28</v>
      </c>
      <c r="Q6" s="37" t="s">
        <v>27</v>
      </c>
      <c r="R6" s="38" t="s">
        <v>44</v>
      </c>
      <c r="T6" s="33"/>
      <c r="U6" s="36" t="s">
        <v>43</v>
      </c>
      <c r="V6" s="37" t="s">
        <v>25</v>
      </c>
      <c r="W6" s="37" t="s">
        <v>29</v>
      </c>
      <c r="X6" s="37" t="s">
        <v>7</v>
      </c>
      <c r="Y6" s="37" t="s">
        <v>26</v>
      </c>
      <c r="Z6" s="37" t="s">
        <v>28</v>
      </c>
      <c r="AA6" s="37" t="s">
        <v>27</v>
      </c>
      <c r="AB6" s="38" t="s">
        <v>44</v>
      </c>
    </row>
    <row r="7" spans="1:28" ht="17" thickBot="1" x14ac:dyDescent="0.25">
      <c r="A7" s="33"/>
      <c r="B7" s="30"/>
      <c r="C7" s="39"/>
      <c r="D7" s="39"/>
      <c r="E7" s="39"/>
      <c r="F7" s="39"/>
      <c r="G7" s="39"/>
      <c r="H7" s="39"/>
      <c r="K7" s="33"/>
      <c r="L7" s="39"/>
      <c r="M7" s="39"/>
      <c r="N7" s="39"/>
      <c r="O7" s="39"/>
      <c r="P7" s="39"/>
      <c r="Q7" s="39"/>
      <c r="T7" s="33"/>
      <c r="U7" s="30"/>
      <c r="V7" s="39"/>
      <c r="W7" s="39"/>
      <c r="X7" s="39"/>
      <c r="Y7" s="39"/>
      <c r="Z7" s="39"/>
      <c r="AA7" s="39"/>
    </row>
    <row r="8" spans="1:28" ht="17" thickBot="1" x14ac:dyDescent="0.25">
      <c r="A8" s="40" t="s">
        <v>8</v>
      </c>
      <c r="B8" s="41">
        <v>1147</v>
      </c>
      <c r="C8" s="32">
        <v>1</v>
      </c>
      <c r="D8" s="32">
        <v>1</v>
      </c>
      <c r="E8" s="32">
        <v>1</v>
      </c>
      <c r="F8" s="32">
        <v>1</v>
      </c>
      <c r="G8" s="73">
        <v>4</v>
      </c>
      <c r="H8" s="32">
        <v>2</v>
      </c>
      <c r="I8" s="44">
        <f>SUM(C8:H8)/6</f>
        <v>1.6666666666666667</v>
      </c>
      <c r="K8" s="40" t="s">
        <v>8</v>
      </c>
      <c r="L8" s="45">
        <v>1</v>
      </c>
      <c r="M8" s="42">
        <v>1</v>
      </c>
      <c r="N8" s="42">
        <v>1</v>
      </c>
      <c r="O8" s="42">
        <v>1</v>
      </c>
      <c r="P8" s="32">
        <v>4</v>
      </c>
      <c r="Q8" s="43">
        <v>2</v>
      </c>
      <c r="R8" s="44">
        <f t="shared" ref="R8:R24" si="0">SUM(L8:Q8)/6</f>
        <v>1.6666666666666667</v>
      </c>
      <c r="T8" s="40" t="s">
        <v>8</v>
      </c>
      <c r="U8" s="41">
        <v>1147</v>
      </c>
      <c r="V8" s="32">
        <v>1</v>
      </c>
      <c r="W8" s="32">
        <v>1</v>
      </c>
      <c r="X8" s="32">
        <v>1</v>
      </c>
      <c r="Y8" s="32">
        <v>1</v>
      </c>
      <c r="Z8" s="73">
        <v>4</v>
      </c>
      <c r="AA8" s="32">
        <v>2</v>
      </c>
      <c r="AB8" s="44">
        <f t="shared" ref="AB8:AB24" si="1">SUM(V8:AA8)/6</f>
        <v>1.6666666666666667</v>
      </c>
    </row>
    <row r="9" spans="1:28" ht="17" thickBot="1" x14ac:dyDescent="0.25">
      <c r="A9" s="33" t="s">
        <v>9</v>
      </c>
      <c r="B9" s="41">
        <v>36</v>
      </c>
      <c r="C9" s="72">
        <v>4</v>
      </c>
      <c r="D9" s="66">
        <v>3</v>
      </c>
      <c r="E9" s="39">
        <v>2</v>
      </c>
      <c r="F9" s="74">
        <v>6</v>
      </c>
      <c r="G9" s="64">
        <v>8</v>
      </c>
      <c r="H9" s="78">
        <v>15</v>
      </c>
      <c r="I9" s="44">
        <f t="shared" ref="I9:I24" si="2">SUM(C9:H9)/6</f>
        <v>6.333333333333333</v>
      </c>
      <c r="K9" s="40" t="s">
        <v>14</v>
      </c>
      <c r="L9" s="48">
        <v>2</v>
      </c>
      <c r="M9" s="39">
        <v>4</v>
      </c>
      <c r="N9" s="49">
        <v>3</v>
      </c>
      <c r="O9" s="46">
        <v>2</v>
      </c>
      <c r="P9" s="46">
        <v>2</v>
      </c>
      <c r="Q9" s="50">
        <v>1</v>
      </c>
      <c r="R9" s="44">
        <f t="shared" si="0"/>
        <v>2.3333333333333335</v>
      </c>
      <c r="T9" s="40" t="s">
        <v>14</v>
      </c>
      <c r="U9" s="41">
        <v>5239</v>
      </c>
      <c r="V9" s="39">
        <v>2</v>
      </c>
      <c r="W9" s="72">
        <v>4</v>
      </c>
      <c r="X9" s="66">
        <v>3</v>
      </c>
      <c r="Y9" s="39">
        <v>2</v>
      </c>
      <c r="Z9" s="39">
        <v>2</v>
      </c>
      <c r="AA9" s="39">
        <v>1</v>
      </c>
      <c r="AB9" s="44">
        <f t="shared" si="1"/>
        <v>2.3333333333333335</v>
      </c>
    </row>
    <row r="10" spans="1:28" ht="17" thickBot="1" x14ac:dyDescent="0.25">
      <c r="A10" s="40" t="s">
        <v>10</v>
      </c>
      <c r="B10" s="41">
        <v>2593</v>
      </c>
      <c r="C10" s="78">
        <v>15</v>
      </c>
      <c r="D10" s="76">
        <v>14</v>
      </c>
      <c r="E10" s="74">
        <v>6</v>
      </c>
      <c r="F10" s="76">
        <v>14</v>
      </c>
      <c r="G10" s="76">
        <v>14</v>
      </c>
      <c r="H10" s="76">
        <v>14</v>
      </c>
      <c r="I10" s="44">
        <f t="shared" si="2"/>
        <v>12.833333333333334</v>
      </c>
      <c r="K10" s="33" t="s">
        <v>15</v>
      </c>
      <c r="L10" s="52">
        <v>3</v>
      </c>
      <c r="M10" s="39">
        <v>5</v>
      </c>
      <c r="N10" s="39">
        <v>6</v>
      </c>
      <c r="O10" s="49">
        <v>3</v>
      </c>
      <c r="P10" s="39">
        <v>5</v>
      </c>
      <c r="Q10" s="39">
        <v>4</v>
      </c>
      <c r="R10" s="44">
        <f t="shared" si="0"/>
        <v>4.333333333333333</v>
      </c>
      <c r="T10" s="33" t="s">
        <v>15</v>
      </c>
      <c r="U10" s="41">
        <v>128</v>
      </c>
      <c r="V10" s="66">
        <v>3</v>
      </c>
      <c r="W10" s="74">
        <v>6</v>
      </c>
      <c r="X10" s="63">
        <v>5</v>
      </c>
      <c r="Y10" s="66">
        <v>3</v>
      </c>
      <c r="Z10" s="63">
        <v>5</v>
      </c>
      <c r="AA10" s="72">
        <v>4</v>
      </c>
      <c r="AB10" s="44">
        <f t="shared" si="1"/>
        <v>4.333333333333333</v>
      </c>
    </row>
    <row r="11" spans="1:28" ht="17" thickBot="1" x14ac:dyDescent="0.25">
      <c r="A11" s="33" t="s">
        <v>11</v>
      </c>
      <c r="B11" s="41">
        <v>45</v>
      </c>
      <c r="C11" s="78">
        <v>15</v>
      </c>
      <c r="D11" s="85">
        <v>11</v>
      </c>
      <c r="E11" s="85">
        <v>13</v>
      </c>
      <c r="F11" s="63">
        <v>5</v>
      </c>
      <c r="G11" s="74">
        <v>6</v>
      </c>
      <c r="H11" s="78">
        <v>15</v>
      </c>
      <c r="I11" s="44">
        <f t="shared" si="2"/>
        <v>10.833333333333334</v>
      </c>
      <c r="K11" s="33" t="s">
        <v>21</v>
      </c>
      <c r="L11" s="53">
        <v>8</v>
      </c>
      <c r="M11" s="49">
        <v>3</v>
      </c>
      <c r="N11" s="39">
        <v>5</v>
      </c>
      <c r="O11" s="39">
        <v>8</v>
      </c>
      <c r="P11" s="49">
        <v>3</v>
      </c>
      <c r="Q11" s="49">
        <v>3</v>
      </c>
      <c r="R11" s="44">
        <f t="shared" si="0"/>
        <v>5</v>
      </c>
      <c r="T11" s="33" t="s">
        <v>21</v>
      </c>
      <c r="U11" s="41">
        <v>1588</v>
      </c>
      <c r="V11" s="74">
        <v>6</v>
      </c>
      <c r="W11" s="63">
        <v>5</v>
      </c>
      <c r="X11" s="85">
        <v>11</v>
      </c>
      <c r="Y11" s="64">
        <v>8</v>
      </c>
      <c r="Z11" s="66">
        <v>3</v>
      </c>
      <c r="AA11" s="66">
        <v>3</v>
      </c>
      <c r="AB11" s="44">
        <f t="shared" si="1"/>
        <v>6</v>
      </c>
    </row>
    <row r="12" spans="1:28" ht="17" thickBot="1" x14ac:dyDescent="0.25">
      <c r="A12" s="33" t="s">
        <v>12</v>
      </c>
      <c r="B12" s="41">
        <v>44.949982426808248</v>
      </c>
      <c r="C12" s="76">
        <v>14</v>
      </c>
      <c r="D12" s="63">
        <v>2</v>
      </c>
      <c r="E12" s="64">
        <v>8</v>
      </c>
      <c r="F12" s="76">
        <v>14</v>
      </c>
      <c r="G12" s="76">
        <v>14</v>
      </c>
      <c r="H12" s="76">
        <v>14</v>
      </c>
      <c r="I12" s="44">
        <f t="shared" si="2"/>
        <v>11</v>
      </c>
      <c r="K12" s="33"/>
      <c r="L12" s="53"/>
      <c r="M12" s="49"/>
      <c r="N12" s="39"/>
      <c r="O12" s="39"/>
      <c r="P12" s="49"/>
      <c r="Q12" s="49"/>
      <c r="R12" s="44"/>
      <c r="T12" s="33" t="s">
        <v>9</v>
      </c>
      <c r="U12" s="41">
        <v>36</v>
      </c>
      <c r="V12" s="72">
        <v>4</v>
      </c>
      <c r="W12" s="66">
        <v>3</v>
      </c>
      <c r="X12" s="39">
        <v>2</v>
      </c>
      <c r="Y12" s="74">
        <v>6</v>
      </c>
      <c r="Z12" s="64">
        <v>8</v>
      </c>
      <c r="AA12" s="78">
        <v>15</v>
      </c>
      <c r="AB12" s="44">
        <f t="shared" si="1"/>
        <v>6.333333333333333</v>
      </c>
    </row>
    <row r="13" spans="1:28" ht="17" thickBot="1" x14ac:dyDescent="0.25">
      <c r="A13" s="33" t="s">
        <v>13</v>
      </c>
      <c r="B13" s="41">
        <v>2063.088609686969</v>
      </c>
      <c r="C13" s="76">
        <v>14</v>
      </c>
      <c r="D13" s="76">
        <v>14</v>
      </c>
      <c r="E13" s="76">
        <v>14</v>
      </c>
      <c r="F13" s="76">
        <v>14</v>
      </c>
      <c r="G13" s="76">
        <v>14</v>
      </c>
      <c r="H13" s="76">
        <v>14</v>
      </c>
      <c r="I13" s="44">
        <f t="shared" si="2"/>
        <v>14</v>
      </c>
      <c r="K13" s="33"/>
      <c r="L13" s="53"/>
      <c r="M13" s="49"/>
      <c r="N13" s="39"/>
      <c r="O13" s="39"/>
      <c r="P13" s="49"/>
      <c r="Q13" s="49"/>
      <c r="R13" s="44"/>
      <c r="T13" s="40" t="s">
        <v>20</v>
      </c>
      <c r="U13" s="41">
        <v>77</v>
      </c>
      <c r="V13" s="63">
        <v>5</v>
      </c>
      <c r="W13" s="84">
        <v>10</v>
      </c>
      <c r="X13" s="80">
        <v>7</v>
      </c>
      <c r="Y13" s="80">
        <v>7</v>
      </c>
      <c r="Z13" s="80">
        <v>7</v>
      </c>
      <c r="AA13" s="78">
        <v>15</v>
      </c>
      <c r="AB13" s="44">
        <f t="shared" si="1"/>
        <v>8.5</v>
      </c>
    </row>
    <row r="14" spans="1:28" ht="17" thickBot="1" x14ac:dyDescent="0.25">
      <c r="A14" s="40" t="s">
        <v>14</v>
      </c>
      <c r="B14" s="41">
        <v>5239</v>
      </c>
      <c r="C14" s="39">
        <v>2</v>
      </c>
      <c r="D14" s="72">
        <v>4</v>
      </c>
      <c r="E14" s="66">
        <v>3</v>
      </c>
      <c r="F14" s="39">
        <v>2</v>
      </c>
      <c r="G14" s="39">
        <v>2</v>
      </c>
      <c r="H14" s="39">
        <v>1</v>
      </c>
      <c r="I14" s="44">
        <f t="shared" si="2"/>
        <v>2.3333333333333335</v>
      </c>
      <c r="K14" s="33" t="s">
        <v>9</v>
      </c>
      <c r="L14" s="53">
        <v>4</v>
      </c>
      <c r="M14" s="46">
        <v>2</v>
      </c>
      <c r="N14" s="46">
        <v>2</v>
      </c>
      <c r="O14" s="39">
        <v>6</v>
      </c>
      <c r="P14" s="39">
        <v>8</v>
      </c>
      <c r="Q14" s="47">
        <v>13</v>
      </c>
      <c r="R14" s="44">
        <f t="shared" si="0"/>
        <v>5.833333333333333</v>
      </c>
      <c r="T14" s="40" t="s">
        <v>22</v>
      </c>
      <c r="U14" s="41">
        <v>50</v>
      </c>
      <c r="V14" s="64">
        <v>8</v>
      </c>
      <c r="W14" s="64">
        <v>8</v>
      </c>
      <c r="X14" s="84">
        <v>10</v>
      </c>
      <c r="Y14" s="84">
        <v>9</v>
      </c>
      <c r="Z14" s="84">
        <v>10</v>
      </c>
      <c r="AA14" s="80">
        <v>7</v>
      </c>
      <c r="AB14" s="44">
        <f t="shared" si="1"/>
        <v>8.6666666666666661</v>
      </c>
    </row>
    <row r="15" spans="1:28" ht="17" thickBot="1" x14ac:dyDescent="0.25">
      <c r="A15" s="33" t="s">
        <v>15</v>
      </c>
      <c r="B15" s="41">
        <v>128</v>
      </c>
      <c r="C15" s="66">
        <v>3</v>
      </c>
      <c r="D15" s="74">
        <v>6</v>
      </c>
      <c r="E15" s="63">
        <v>5</v>
      </c>
      <c r="F15" s="66">
        <v>3</v>
      </c>
      <c r="G15" s="63">
        <v>5</v>
      </c>
      <c r="H15" s="72">
        <v>4</v>
      </c>
      <c r="I15" s="44">
        <f t="shared" si="2"/>
        <v>4.333333333333333</v>
      </c>
      <c r="K15" s="40" t="s">
        <v>20</v>
      </c>
      <c r="L15" s="53">
        <v>6</v>
      </c>
      <c r="M15" s="39">
        <v>9</v>
      </c>
      <c r="N15" s="39">
        <v>8</v>
      </c>
      <c r="O15" s="39">
        <v>7</v>
      </c>
      <c r="P15" s="39">
        <v>7</v>
      </c>
      <c r="Q15" s="47">
        <v>13</v>
      </c>
      <c r="R15" s="44">
        <f t="shared" si="0"/>
        <v>8.3333333333333339</v>
      </c>
      <c r="T15" s="40" t="s">
        <v>16</v>
      </c>
      <c r="U15" s="41">
        <v>578</v>
      </c>
      <c r="V15" s="78">
        <v>15</v>
      </c>
      <c r="W15" s="78">
        <v>15</v>
      </c>
      <c r="X15" s="84">
        <v>9</v>
      </c>
      <c r="Y15" s="72">
        <v>4</v>
      </c>
      <c r="Z15" s="76">
        <v>14</v>
      </c>
      <c r="AA15" s="63">
        <v>5</v>
      </c>
      <c r="AB15" s="44">
        <f t="shared" si="1"/>
        <v>10.333333333333334</v>
      </c>
    </row>
    <row r="16" spans="1:28" ht="17" thickBot="1" x14ac:dyDescent="0.25">
      <c r="A16" s="40" t="s">
        <v>16</v>
      </c>
      <c r="B16" s="41">
        <v>578</v>
      </c>
      <c r="C16" s="78">
        <v>15</v>
      </c>
      <c r="D16" s="78">
        <v>15</v>
      </c>
      <c r="E16" s="84">
        <v>9</v>
      </c>
      <c r="F16" s="72">
        <v>4</v>
      </c>
      <c r="G16" s="76">
        <v>14</v>
      </c>
      <c r="H16" s="63">
        <v>5</v>
      </c>
      <c r="I16" s="44">
        <f t="shared" si="2"/>
        <v>10.333333333333334</v>
      </c>
      <c r="K16" s="40" t="s">
        <v>22</v>
      </c>
      <c r="L16" s="54">
        <v>13</v>
      </c>
      <c r="M16" s="39">
        <v>7</v>
      </c>
      <c r="N16" s="39">
        <v>10</v>
      </c>
      <c r="O16" s="39">
        <v>9</v>
      </c>
      <c r="P16" s="39">
        <v>9</v>
      </c>
      <c r="Q16" s="39">
        <v>7</v>
      </c>
      <c r="R16" s="44">
        <f t="shared" si="0"/>
        <v>9.1666666666666661</v>
      </c>
      <c r="T16" s="33" t="s">
        <v>11</v>
      </c>
      <c r="U16" s="41">
        <v>45</v>
      </c>
      <c r="V16" s="78">
        <v>15</v>
      </c>
      <c r="W16" s="85">
        <v>11</v>
      </c>
      <c r="X16" s="85">
        <v>13</v>
      </c>
      <c r="Y16" s="63">
        <v>5</v>
      </c>
      <c r="Z16" s="74">
        <v>6</v>
      </c>
      <c r="AA16" s="78">
        <v>15</v>
      </c>
      <c r="AB16" s="44">
        <f t="shared" si="1"/>
        <v>10.833333333333334</v>
      </c>
    </row>
    <row r="17" spans="1:28" ht="17" thickBot="1" x14ac:dyDescent="0.25">
      <c r="A17" s="33" t="s">
        <v>17</v>
      </c>
      <c r="B17" s="41">
        <v>133</v>
      </c>
      <c r="C17" s="76">
        <v>14</v>
      </c>
      <c r="D17" s="76">
        <v>14</v>
      </c>
      <c r="E17" s="76">
        <v>14</v>
      </c>
      <c r="F17" s="76">
        <v>14</v>
      </c>
      <c r="G17" s="39">
        <v>1</v>
      </c>
      <c r="H17" s="76">
        <v>14</v>
      </c>
      <c r="I17" s="44">
        <f t="shared" si="2"/>
        <v>11.833333333333334</v>
      </c>
      <c r="K17" s="40" t="s">
        <v>16</v>
      </c>
      <c r="L17" s="54">
        <v>13</v>
      </c>
      <c r="M17" s="47">
        <v>13</v>
      </c>
      <c r="N17" s="39">
        <v>9</v>
      </c>
      <c r="O17" s="39">
        <v>4</v>
      </c>
      <c r="P17" s="39">
        <v>12</v>
      </c>
      <c r="Q17" s="39">
        <v>5</v>
      </c>
      <c r="R17" s="44">
        <f t="shared" si="0"/>
        <v>9.3333333333333339</v>
      </c>
      <c r="T17" s="33" t="s">
        <v>12</v>
      </c>
      <c r="U17" s="41">
        <v>44.949982426808248</v>
      </c>
      <c r="V17" s="76">
        <v>14</v>
      </c>
      <c r="W17" s="63">
        <v>2</v>
      </c>
      <c r="X17" s="64">
        <v>8</v>
      </c>
      <c r="Y17" s="76">
        <v>14</v>
      </c>
      <c r="Z17" s="76">
        <v>14</v>
      </c>
      <c r="AA17" s="76">
        <v>14</v>
      </c>
      <c r="AB17" s="44">
        <f t="shared" si="1"/>
        <v>11</v>
      </c>
    </row>
    <row r="18" spans="1:28" ht="17" thickBot="1" x14ac:dyDescent="0.25">
      <c r="A18" s="40" t="s">
        <v>18</v>
      </c>
      <c r="B18" s="41">
        <v>554</v>
      </c>
      <c r="C18" s="76">
        <v>14</v>
      </c>
      <c r="D18" s="76">
        <v>14</v>
      </c>
      <c r="E18" s="72">
        <v>4</v>
      </c>
      <c r="F18" s="76">
        <v>14</v>
      </c>
      <c r="G18" s="76">
        <v>14</v>
      </c>
      <c r="H18" s="76">
        <v>14</v>
      </c>
      <c r="I18" s="44">
        <f t="shared" si="2"/>
        <v>12.333333333333334</v>
      </c>
      <c r="K18" s="33" t="s">
        <v>11</v>
      </c>
      <c r="L18" s="54">
        <v>13</v>
      </c>
      <c r="M18" s="39">
        <v>10</v>
      </c>
      <c r="N18" s="39">
        <v>12</v>
      </c>
      <c r="O18" s="39">
        <v>5</v>
      </c>
      <c r="P18" s="39">
        <v>6</v>
      </c>
      <c r="Q18" s="47">
        <v>13</v>
      </c>
      <c r="R18" s="44">
        <f t="shared" si="0"/>
        <v>9.8333333333333339</v>
      </c>
      <c r="T18" s="33" t="s">
        <v>19</v>
      </c>
      <c r="U18" s="41">
        <v>1100</v>
      </c>
      <c r="V18" s="80">
        <v>7</v>
      </c>
      <c r="W18" s="80">
        <v>7</v>
      </c>
      <c r="X18" s="76">
        <v>14</v>
      </c>
      <c r="Y18" s="76">
        <v>14</v>
      </c>
      <c r="Z18" s="76">
        <v>14</v>
      </c>
      <c r="AA18" s="76">
        <v>14</v>
      </c>
      <c r="AB18" s="44">
        <f t="shared" si="1"/>
        <v>11.666666666666666</v>
      </c>
    </row>
    <row r="19" spans="1:28" ht="17" thickBot="1" x14ac:dyDescent="0.25">
      <c r="A19" s="33" t="s">
        <v>19</v>
      </c>
      <c r="B19" s="41">
        <v>1100</v>
      </c>
      <c r="C19" s="80">
        <v>7</v>
      </c>
      <c r="D19" s="80">
        <v>7</v>
      </c>
      <c r="E19" s="76">
        <v>14</v>
      </c>
      <c r="F19" s="76">
        <v>14</v>
      </c>
      <c r="G19" s="76">
        <v>14</v>
      </c>
      <c r="H19" s="76">
        <v>14</v>
      </c>
      <c r="I19" s="44">
        <f t="shared" si="2"/>
        <v>11.666666666666666</v>
      </c>
      <c r="K19" s="40" t="s">
        <v>18</v>
      </c>
      <c r="L19" s="53">
        <v>7</v>
      </c>
      <c r="M19" s="51">
        <v>12</v>
      </c>
      <c r="N19" s="39">
        <v>4</v>
      </c>
      <c r="O19" s="51">
        <v>12</v>
      </c>
      <c r="P19" s="51">
        <v>12</v>
      </c>
      <c r="Q19" s="51">
        <v>12</v>
      </c>
      <c r="R19" s="44">
        <f t="shared" si="0"/>
        <v>9.8333333333333339</v>
      </c>
      <c r="T19" s="40" t="s">
        <v>24</v>
      </c>
      <c r="U19" s="41">
        <v>72</v>
      </c>
      <c r="V19" s="78">
        <v>15</v>
      </c>
      <c r="W19" s="84">
        <v>9</v>
      </c>
      <c r="X19" s="85">
        <v>12</v>
      </c>
      <c r="Y19" s="84">
        <v>10</v>
      </c>
      <c r="Z19" s="84">
        <v>9</v>
      </c>
      <c r="AA19" s="78">
        <v>15</v>
      </c>
      <c r="AB19" s="44">
        <f t="shared" si="1"/>
        <v>11.666666666666666</v>
      </c>
    </row>
    <row r="20" spans="1:28" ht="17" thickBot="1" x14ac:dyDescent="0.25">
      <c r="A20" s="40" t="s">
        <v>20</v>
      </c>
      <c r="B20" s="41">
        <v>77</v>
      </c>
      <c r="C20" s="63">
        <v>5</v>
      </c>
      <c r="D20" s="84">
        <v>10</v>
      </c>
      <c r="E20" s="80">
        <v>7</v>
      </c>
      <c r="F20" s="80">
        <v>7</v>
      </c>
      <c r="G20" s="80">
        <v>7</v>
      </c>
      <c r="H20" s="78">
        <v>15</v>
      </c>
      <c r="I20" s="44">
        <f t="shared" si="2"/>
        <v>8.5</v>
      </c>
      <c r="K20" s="33" t="s">
        <v>19</v>
      </c>
      <c r="L20" s="53">
        <v>5</v>
      </c>
      <c r="M20" s="39">
        <v>6</v>
      </c>
      <c r="N20" s="51">
        <v>12</v>
      </c>
      <c r="O20" s="51">
        <v>12</v>
      </c>
      <c r="P20" s="51">
        <v>12</v>
      </c>
      <c r="Q20" s="51">
        <v>12</v>
      </c>
      <c r="R20" s="44">
        <f t="shared" si="0"/>
        <v>9.8333333333333339</v>
      </c>
      <c r="T20" s="33" t="s">
        <v>17</v>
      </c>
      <c r="U20" s="41">
        <v>133</v>
      </c>
      <c r="V20" s="76">
        <v>14</v>
      </c>
      <c r="W20" s="76">
        <v>14</v>
      </c>
      <c r="X20" s="76">
        <v>14</v>
      </c>
      <c r="Y20" s="76">
        <v>14</v>
      </c>
      <c r="Z20" s="39">
        <v>1</v>
      </c>
      <c r="AA20" s="76">
        <v>14</v>
      </c>
      <c r="AB20" s="44">
        <f t="shared" si="1"/>
        <v>11.833333333333334</v>
      </c>
    </row>
    <row r="21" spans="1:28" ht="17" thickBot="1" x14ac:dyDescent="0.25">
      <c r="A21" s="33" t="s">
        <v>21</v>
      </c>
      <c r="B21" s="41">
        <v>1588</v>
      </c>
      <c r="C21" s="74">
        <v>6</v>
      </c>
      <c r="D21" s="63">
        <v>5</v>
      </c>
      <c r="E21" s="85">
        <v>11</v>
      </c>
      <c r="F21" s="64">
        <v>8</v>
      </c>
      <c r="G21" s="66">
        <v>3</v>
      </c>
      <c r="H21" s="66">
        <v>3</v>
      </c>
      <c r="I21" s="44">
        <f t="shared" si="2"/>
        <v>6</v>
      </c>
      <c r="K21" s="33" t="s">
        <v>17</v>
      </c>
      <c r="L21" s="55">
        <v>12</v>
      </c>
      <c r="M21" s="51">
        <v>12</v>
      </c>
      <c r="N21" s="51">
        <v>12</v>
      </c>
      <c r="O21" s="51">
        <v>12</v>
      </c>
      <c r="P21" s="50">
        <v>1</v>
      </c>
      <c r="Q21" s="51">
        <v>12</v>
      </c>
      <c r="R21" s="44">
        <f t="shared" si="0"/>
        <v>10.166666666666666</v>
      </c>
      <c r="T21" s="40" t="s">
        <v>18</v>
      </c>
      <c r="U21" s="41">
        <v>554</v>
      </c>
      <c r="V21" s="76">
        <v>14</v>
      </c>
      <c r="W21" s="76">
        <v>14</v>
      </c>
      <c r="X21" s="72">
        <v>4</v>
      </c>
      <c r="Y21" s="76">
        <v>14</v>
      </c>
      <c r="Z21" s="76">
        <v>14</v>
      </c>
      <c r="AA21" s="76">
        <v>14</v>
      </c>
      <c r="AB21" s="44">
        <f t="shared" si="1"/>
        <v>12.333333333333334</v>
      </c>
    </row>
    <row r="22" spans="1:28" ht="17" thickBot="1" x14ac:dyDescent="0.25">
      <c r="A22" s="40" t="s">
        <v>22</v>
      </c>
      <c r="B22" s="41">
        <v>50</v>
      </c>
      <c r="C22" s="64">
        <v>8</v>
      </c>
      <c r="D22" s="64">
        <v>8</v>
      </c>
      <c r="E22" s="84">
        <v>10</v>
      </c>
      <c r="F22" s="84">
        <v>9</v>
      </c>
      <c r="G22" s="84">
        <v>10</v>
      </c>
      <c r="H22" s="80">
        <v>7</v>
      </c>
      <c r="I22" s="44">
        <f t="shared" si="2"/>
        <v>8.6666666666666661</v>
      </c>
      <c r="K22" s="40" t="s">
        <v>24</v>
      </c>
      <c r="L22" s="54">
        <v>13</v>
      </c>
      <c r="M22" s="39">
        <v>8</v>
      </c>
      <c r="N22" s="39">
        <v>11</v>
      </c>
      <c r="O22" s="39">
        <v>10</v>
      </c>
      <c r="P22" s="39">
        <v>10</v>
      </c>
      <c r="Q22" s="47">
        <v>13</v>
      </c>
      <c r="R22" s="44">
        <f t="shared" si="0"/>
        <v>10.833333333333334</v>
      </c>
      <c r="T22" s="33" t="s">
        <v>23</v>
      </c>
      <c r="U22" s="41">
        <v>4064</v>
      </c>
      <c r="V22" s="78">
        <v>15</v>
      </c>
      <c r="W22" s="85">
        <v>12</v>
      </c>
      <c r="X22" s="78">
        <v>15</v>
      </c>
      <c r="Y22" s="78">
        <v>15</v>
      </c>
      <c r="Z22" s="85">
        <v>11</v>
      </c>
      <c r="AA22" s="74">
        <v>6</v>
      </c>
      <c r="AB22" s="44">
        <f t="shared" si="1"/>
        <v>12.333333333333334</v>
      </c>
    </row>
    <row r="23" spans="1:28" ht="17" thickBot="1" x14ac:dyDescent="0.25">
      <c r="A23" s="33" t="s">
        <v>23</v>
      </c>
      <c r="B23" s="41">
        <v>4064</v>
      </c>
      <c r="C23" s="78">
        <v>15</v>
      </c>
      <c r="D23" s="85">
        <v>12</v>
      </c>
      <c r="E23" s="78">
        <v>15</v>
      </c>
      <c r="F23" s="78">
        <v>15</v>
      </c>
      <c r="G23" s="85">
        <v>11</v>
      </c>
      <c r="H23" s="74">
        <v>6</v>
      </c>
      <c r="I23" s="44">
        <f t="shared" si="2"/>
        <v>12.333333333333334</v>
      </c>
      <c r="K23" s="40" t="s">
        <v>10</v>
      </c>
      <c r="L23" s="55">
        <v>12</v>
      </c>
      <c r="M23" s="51">
        <v>12</v>
      </c>
      <c r="N23" s="39">
        <v>7</v>
      </c>
      <c r="O23" s="51">
        <v>12</v>
      </c>
      <c r="P23" s="51">
        <v>12</v>
      </c>
      <c r="Q23" s="51">
        <v>12</v>
      </c>
      <c r="R23" s="44">
        <f t="shared" si="0"/>
        <v>11.166666666666666</v>
      </c>
      <c r="T23" s="40" t="s">
        <v>10</v>
      </c>
      <c r="U23" s="41">
        <v>2593</v>
      </c>
      <c r="V23" s="78">
        <v>15</v>
      </c>
      <c r="W23" s="76">
        <v>14</v>
      </c>
      <c r="X23" s="74">
        <v>6</v>
      </c>
      <c r="Y23" s="76">
        <v>14</v>
      </c>
      <c r="Z23" s="76">
        <v>14</v>
      </c>
      <c r="AA23" s="76">
        <v>14</v>
      </c>
      <c r="AB23" s="44">
        <f t="shared" si="1"/>
        <v>12.833333333333334</v>
      </c>
    </row>
    <row r="24" spans="1:28" ht="17" thickBot="1" x14ac:dyDescent="0.25">
      <c r="A24" s="40" t="s">
        <v>24</v>
      </c>
      <c r="B24" s="41">
        <v>72</v>
      </c>
      <c r="C24" s="78">
        <v>15</v>
      </c>
      <c r="D24" s="84">
        <v>9</v>
      </c>
      <c r="E24" s="85">
        <v>12</v>
      </c>
      <c r="F24" s="84">
        <v>10</v>
      </c>
      <c r="G24" s="84">
        <v>9</v>
      </c>
      <c r="H24" s="78">
        <v>15</v>
      </c>
      <c r="I24" s="44">
        <f t="shared" si="2"/>
        <v>11.666666666666666</v>
      </c>
      <c r="K24" s="33" t="s">
        <v>23</v>
      </c>
      <c r="L24" s="54">
        <v>13</v>
      </c>
      <c r="M24" s="39">
        <v>11</v>
      </c>
      <c r="N24" s="47">
        <v>13</v>
      </c>
      <c r="O24" s="47">
        <v>13</v>
      </c>
      <c r="P24" s="39">
        <v>11</v>
      </c>
      <c r="Q24" s="39">
        <v>6</v>
      </c>
      <c r="R24" s="44">
        <f t="shared" si="0"/>
        <v>11.166666666666666</v>
      </c>
      <c r="T24" s="33" t="s">
        <v>13</v>
      </c>
      <c r="U24" s="41">
        <v>2063.088609686969</v>
      </c>
      <c r="V24" s="76">
        <v>14</v>
      </c>
      <c r="W24" s="76">
        <v>14</v>
      </c>
      <c r="X24" s="76">
        <v>14</v>
      </c>
      <c r="Y24" s="76">
        <v>14</v>
      </c>
      <c r="Z24" s="76">
        <v>14</v>
      </c>
      <c r="AA24" s="76">
        <v>14</v>
      </c>
      <c r="AB24" s="44">
        <f t="shared" si="1"/>
        <v>14</v>
      </c>
    </row>
  </sheetData>
  <sortState xmlns:xlrd2="http://schemas.microsoft.com/office/spreadsheetml/2017/richdata2" ref="T8:AB24">
    <sortCondition ref="AB8:AB24"/>
  </sortState>
  <mergeCells count="6">
    <mergeCell ref="Y4:AA4"/>
    <mergeCell ref="C4:E4"/>
    <mergeCell ref="F4:H4"/>
    <mergeCell ref="L4:N4"/>
    <mergeCell ref="O4:Q4"/>
    <mergeCell ref="V4:X4"/>
  </mergeCells>
  <conditionalFormatting sqref="C8:H24">
    <cfRule type="cellIs" dxfId="3" priority="5" operator="equal">
      <formula>2</formula>
    </cfRule>
    <cfRule type="cellIs" dxfId="2" priority="6" operator="equal">
      <formula>1</formula>
    </cfRule>
  </conditionalFormatting>
  <conditionalFormatting sqref="V8:AA24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  <pageSetup orientation="landscape" horizontalDpi="0" verticalDpi="0"/>
  <ignoredErrors>
    <ignoredError sqref="I8:I2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4989-4187-494A-BF27-4B27C167725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EF95-BC76-9945-8B3D-3CF9CB7ECA63}">
  <dimension ref="A1:Q24"/>
  <sheetViews>
    <sheetView topLeftCell="F1" zoomScale="130" zoomScaleNormal="130" workbookViewId="0">
      <selection activeCell="L19" sqref="L19"/>
    </sheetView>
  </sheetViews>
  <sheetFormatPr baseColWidth="10" defaultRowHeight="16" x14ac:dyDescent="0.2"/>
  <cols>
    <col min="1" max="16384" width="10.83203125" style="28"/>
  </cols>
  <sheetData>
    <row r="1" spans="1:17" ht="19" x14ac:dyDescent="0.25">
      <c r="A1" s="27" t="s">
        <v>46</v>
      </c>
      <c r="J1" s="27" t="s">
        <v>46</v>
      </c>
    </row>
    <row r="2" spans="1:17" x14ac:dyDescent="0.2">
      <c r="A2" s="29" t="s">
        <v>47</v>
      </c>
      <c r="J2" s="29" t="s">
        <v>47</v>
      </c>
    </row>
    <row r="3" spans="1:17" ht="17" thickBot="1" x14ac:dyDescent="0.25"/>
    <row r="4" spans="1:17" ht="17" customHeight="1" thickBot="1" x14ac:dyDescent="0.25">
      <c r="A4" s="30"/>
      <c r="B4" s="86" t="s">
        <v>39</v>
      </c>
      <c r="C4" s="87"/>
      <c r="D4" s="88"/>
      <c r="E4" s="86" t="s">
        <v>40</v>
      </c>
      <c r="F4" s="87"/>
      <c r="G4" s="88"/>
      <c r="J4" s="30"/>
      <c r="K4" s="86" t="s">
        <v>39</v>
      </c>
      <c r="L4" s="87"/>
      <c r="M4" s="88"/>
      <c r="N4" s="86" t="s">
        <v>40</v>
      </c>
      <c r="O4" s="87"/>
      <c r="P4" s="88"/>
    </row>
    <row r="5" spans="1:17" ht="17" thickBot="1" x14ac:dyDescent="0.25">
      <c r="A5" s="33"/>
      <c r="B5" s="35" t="s">
        <v>41</v>
      </c>
      <c r="C5" s="35" t="s">
        <v>42</v>
      </c>
      <c r="D5" s="35" t="s">
        <v>41</v>
      </c>
      <c r="E5" s="35" t="s">
        <v>41</v>
      </c>
      <c r="F5" s="35" t="s">
        <v>42</v>
      </c>
      <c r="G5" s="35" t="s">
        <v>42</v>
      </c>
      <c r="J5" s="33"/>
      <c r="K5" s="35" t="s">
        <v>41</v>
      </c>
      <c r="L5" s="35" t="s">
        <v>42</v>
      </c>
      <c r="M5" s="35" t="s">
        <v>41</v>
      </c>
      <c r="N5" s="35" t="s">
        <v>41</v>
      </c>
      <c r="O5" s="35" t="s">
        <v>42</v>
      </c>
      <c r="P5" s="35" t="s">
        <v>42</v>
      </c>
    </row>
    <row r="6" spans="1:17" ht="17" thickBot="1" x14ac:dyDescent="0.25">
      <c r="A6" s="33" t="s">
        <v>33</v>
      </c>
      <c r="B6" s="37" t="s">
        <v>25</v>
      </c>
      <c r="C6" s="37" t="s">
        <v>29</v>
      </c>
      <c r="D6" s="37" t="s">
        <v>7</v>
      </c>
      <c r="E6" s="37" t="s">
        <v>26</v>
      </c>
      <c r="F6" s="37" t="s">
        <v>28</v>
      </c>
      <c r="G6" s="37" t="s">
        <v>27</v>
      </c>
      <c r="H6" s="38" t="s">
        <v>44</v>
      </c>
      <c r="J6" s="33" t="s">
        <v>34</v>
      </c>
      <c r="K6" s="37" t="s">
        <v>25</v>
      </c>
      <c r="L6" s="37" t="s">
        <v>29</v>
      </c>
      <c r="M6" s="37" t="s">
        <v>7</v>
      </c>
      <c r="N6" s="37" t="s">
        <v>26</v>
      </c>
      <c r="O6" s="37" t="s">
        <v>28</v>
      </c>
      <c r="P6" s="37" t="s">
        <v>27</v>
      </c>
      <c r="Q6" s="38" t="s">
        <v>44</v>
      </c>
    </row>
    <row r="7" spans="1:17" ht="17" thickBot="1" x14ac:dyDescent="0.25">
      <c r="A7" s="33"/>
      <c r="B7" s="39"/>
      <c r="C7" s="39"/>
      <c r="D7" s="39"/>
      <c r="E7" s="39"/>
      <c r="F7" s="39"/>
      <c r="G7" s="39"/>
      <c r="J7" s="33"/>
      <c r="K7" s="39"/>
      <c r="L7" s="39"/>
      <c r="M7" s="39"/>
      <c r="N7" s="39"/>
      <c r="O7" s="39"/>
      <c r="P7" s="39"/>
    </row>
    <row r="8" spans="1:17" ht="17" thickBot="1" x14ac:dyDescent="0.25">
      <c r="A8" s="40" t="s">
        <v>8</v>
      </c>
      <c r="B8" s="70">
        <v>1</v>
      </c>
      <c r="C8" s="58">
        <v>3</v>
      </c>
      <c r="D8" s="60">
        <v>1</v>
      </c>
      <c r="E8" s="59">
        <v>2</v>
      </c>
      <c r="F8" s="73">
        <v>4</v>
      </c>
      <c r="G8" s="57">
        <v>5</v>
      </c>
      <c r="H8" s="44">
        <f>SUM(B8:G8)/6</f>
        <v>2.6666666666666665</v>
      </c>
      <c r="J8" s="40" t="s">
        <v>14</v>
      </c>
      <c r="K8" s="83">
        <v>2</v>
      </c>
      <c r="L8" s="60">
        <v>1</v>
      </c>
      <c r="M8" s="58">
        <v>3</v>
      </c>
      <c r="N8" s="60">
        <v>1</v>
      </c>
      <c r="O8" s="60">
        <v>1</v>
      </c>
      <c r="P8" s="60">
        <v>1</v>
      </c>
      <c r="Q8" s="44">
        <f t="shared" ref="Q8:Q24" si="0">SUM(K8:P8)/6</f>
        <v>1.5</v>
      </c>
    </row>
    <row r="9" spans="1:17" ht="17" thickBot="1" x14ac:dyDescent="0.25">
      <c r="A9" s="33" t="s">
        <v>9</v>
      </c>
      <c r="B9" s="65">
        <v>3</v>
      </c>
      <c r="C9" s="67">
        <v>2</v>
      </c>
      <c r="D9" s="67">
        <v>2</v>
      </c>
      <c r="E9" s="63">
        <v>5</v>
      </c>
      <c r="F9" s="76">
        <v>14</v>
      </c>
      <c r="G9" s="76">
        <v>14</v>
      </c>
      <c r="H9" s="44">
        <f t="shared" ref="H9:H24" si="1">SUM(B9:G9)/6</f>
        <v>6.666666666666667</v>
      </c>
      <c r="J9" s="40" t="s">
        <v>8</v>
      </c>
      <c r="K9" s="61">
        <v>1</v>
      </c>
      <c r="L9" s="66">
        <v>3</v>
      </c>
      <c r="M9" s="62">
        <v>1</v>
      </c>
      <c r="N9" s="67">
        <v>2</v>
      </c>
      <c r="O9" s="72">
        <v>4</v>
      </c>
      <c r="P9" s="63">
        <v>5</v>
      </c>
      <c r="Q9" s="44">
        <f t="shared" si="0"/>
        <v>2.6666666666666665</v>
      </c>
    </row>
    <row r="10" spans="1:17" ht="17" thickBot="1" x14ac:dyDescent="0.25">
      <c r="A10" s="40" t="s">
        <v>10</v>
      </c>
      <c r="B10" s="75">
        <v>14</v>
      </c>
      <c r="C10" s="76">
        <v>14</v>
      </c>
      <c r="D10" s="76">
        <v>14</v>
      </c>
      <c r="E10" s="76">
        <v>14</v>
      </c>
      <c r="F10" s="76">
        <v>14</v>
      </c>
      <c r="G10" s="76">
        <v>14</v>
      </c>
      <c r="H10" s="44">
        <f t="shared" si="1"/>
        <v>14</v>
      </c>
      <c r="J10" s="33" t="s">
        <v>15</v>
      </c>
      <c r="K10" s="71">
        <v>4</v>
      </c>
      <c r="L10" s="63">
        <v>5</v>
      </c>
      <c r="M10" s="74">
        <v>6</v>
      </c>
      <c r="N10" s="74">
        <v>6</v>
      </c>
      <c r="O10" s="66">
        <v>3</v>
      </c>
      <c r="P10" s="66">
        <v>3</v>
      </c>
      <c r="Q10" s="44">
        <f t="shared" si="0"/>
        <v>4.5</v>
      </c>
    </row>
    <row r="11" spans="1:17" ht="17" thickBot="1" x14ac:dyDescent="0.25">
      <c r="A11" s="33" t="s">
        <v>11</v>
      </c>
      <c r="B11" s="75">
        <v>14</v>
      </c>
      <c r="C11" s="80">
        <v>11</v>
      </c>
      <c r="D11" s="76">
        <v>14</v>
      </c>
      <c r="E11" s="76">
        <v>14</v>
      </c>
      <c r="F11" s="76">
        <v>14</v>
      </c>
      <c r="G11" s="76">
        <v>14</v>
      </c>
      <c r="H11" s="44">
        <f t="shared" si="1"/>
        <v>13.5</v>
      </c>
      <c r="J11" s="40" t="s">
        <v>20</v>
      </c>
      <c r="K11" s="69">
        <v>5</v>
      </c>
      <c r="L11" s="80">
        <v>8</v>
      </c>
      <c r="M11" s="72">
        <v>4</v>
      </c>
      <c r="N11" s="66">
        <v>3</v>
      </c>
      <c r="O11" s="67">
        <v>2</v>
      </c>
      <c r="P11" s="78">
        <v>15</v>
      </c>
      <c r="Q11" s="44">
        <f t="shared" si="0"/>
        <v>6.166666666666667</v>
      </c>
    </row>
    <row r="12" spans="1:17" ht="17" thickBot="1" x14ac:dyDescent="0.25">
      <c r="A12" s="33" t="s">
        <v>12</v>
      </c>
      <c r="B12" s="77">
        <v>14</v>
      </c>
      <c r="C12" s="80">
        <v>7</v>
      </c>
      <c r="D12" s="76">
        <v>14</v>
      </c>
      <c r="E12" s="76">
        <v>14</v>
      </c>
      <c r="F12" s="76">
        <v>14</v>
      </c>
      <c r="G12" s="76">
        <v>14</v>
      </c>
      <c r="H12" s="44">
        <f t="shared" si="1"/>
        <v>12.833333333333334</v>
      </c>
      <c r="J12" s="33" t="s">
        <v>9</v>
      </c>
      <c r="K12" s="56">
        <v>3</v>
      </c>
      <c r="L12" s="67">
        <v>2</v>
      </c>
      <c r="M12" s="67">
        <v>2</v>
      </c>
      <c r="N12" s="63">
        <v>5</v>
      </c>
      <c r="O12" s="76">
        <v>14</v>
      </c>
      <c r="P12" s="76">
        <v>14</v>
      </c>
      <c r="Q12" s="44">
        <f t="shared" si="0"/>
        <v>6.666666666666667</v>
      </c>
    </row>
    <row r="13" spans="1:17" ht="17" thickBot="1" x14ac:dyDescent="0.25">
      <c r="A13" s="33" t="s">
        <v>13</v>
      </c>
      <c r="B13" s="77">
        <v>14</v>
      </c>
      <c r="C13" s="76">
        <v>14</v>
      </c>
      <c r="D13" s="76">
        <v>14</v>
      </c>
      <c r="E13" s="76">
        <v>14</v>
      </c>
      <c r="F13" s="76">
        <v>14</v>
      </c>
      <c r="G13" s="76">
        <v>14</v>
      </c>
      <c r="H13" s="44">
        <f t="shared" si="1"/>
        <v>14</v>
      </c>
      <c r="J13" s="33" t="s">
        <v>21</v>
      </c>
      <c r="K13" s="81">
        <v>14</v>
      </c>
      <c r="L13" s="74">
        <v>6</v>
      </c>
      <c r="M13" s="76">
        <v>14</v>
      </c>
      <c r="N13" s="76">
        <v>14</v>
      </c>
      <c r="O13" s="76">
        <v>14</v>
      </c>
      <c r="P13" s="67">
        <v>2</v>
      </c>
      <c r="Q13" s="44">
        <f t="shared" si="0"/>
        <v>10.666666666666666</v>
      </c>
    </row>
    <row r="14" spans="1:17" ht="17" thickBot="1" x14ac:dyDescent="0.25">
      <c r="A14" s="40" t="s">
        <v>14</v>
      </c>
      <c r="B14" s="68">
        <v>2</v>
      </c>
      <c r="C14" s="62">
        <v>1</v>
      </c>
      <c r="D14" s="66">
        <v>3</v>
      </c>
      <c r="E14" s="62">
        <v>1</v>
      </c>
      <c r="F14" s="62">
        <v>1</v>
      </c>
      <c r="G14" s="62">
        <v>1</v>
      </c>
      <c r="H14" s="44">
        <f t="shared" si="1"/>
        <v>1.5</v>
      </c>
      <c r="J14" s="40" t="s">
        <v>16</v>
      </c>
      <c r="K14" s="75">
        <v>14</v>
      </c>
      <c r="L14" s="78">
        <v>15</v>
      </c>
      <c r="M14" s="76">
        <v>14</v>
      </c>
      <c r="N14" s="72">
        <v>4</v>
      </c>
      <c r="O14" s="76">
        <v>14</v>
      </c>
      <c r="P14" s="72">
        <v>4</v>
      </c>
      <c r="Q14" s="44">
        <f t="shared" si="0"/>
        <v>10.833333333333334</v>
      </c>
    </row>
    <row r="15" spans="1:17" ht="17" thickBot="1" x14ac:dyDescent="0.25">
      <c r="A15" s="33" t="s">
        <v>15</v>
      </c>
      <c r="B15" s="71">
        <v>4</v>
      </c>
      <c r="C15" s="63">
        <v>5</v>
      </c>
      <c r="D15" s="74">
        <v>6</v>
      </c>
      <c r="E15" s="74">
        <v>6</v>
      </c>
      <c r="F15" s="66">
        <v>3</v>
      </c>
      <c r="G15" s="66">
        <v>3</v>
      </c>
      <c r="H15" s="44">
        <f t="shared" si="1"/>
        <v>4.5</v>
      </c>
      <c r="J15" s="40" t="s">
        <v>24</v>
      </c>
      <c r="K15" s="75">
        <v>14</v>
      </c>
      <c r="L15" s="80">
        <v>9</v>
      </c>
      <c r="M15" s="76">
        <v>14</v>
      </c>
      <c r="N15" s="80">
        <v>7</v>
      </c>
      <c r="O15" s="76">
        <v>14</v>
      </c>
      <c r="P15" s="78">
        <v>15</v>
      </c>
      <c r="Q15" s="44">
        <f t="shared" si="0"/>
        <v>12.166666666666666</v>
      </c>
    </row>
    <row r="16" spans="1:17" ht="17" thickBot="1" x14ac:dyDescent="0.25">
      <c r="A16" s="40" t="s">
        <v>16</v>
      </c>
      <c r="B16" s="75">
        <v>14</v>
      </c>
      <c r="C16" s="78">
        <v>15</v>
      </c>
      <c r="D16" s="76">
        <v>14</v>
      </c>
      <c r="E16" s="72">
        <v>4</v>
      </c>
      <c r="F16" s="76">
        <v>14</v>
      </c>
      <c r="G16" s="72">
        <v>4</v>
      </c>
      <c r="H16" s="44">
        <f t="shared" si="1"/>
        <v>10.833333333333334</v>
      </c>
      <c r="J16" s="33" t="s">
        <v>19</v>
      </c>
      <c r="K16" s="75">
        <v>14</v>
      </c>
      <c r="L16" s="72">
        <v>4</v>
      </c>
      <c r="M16" s="76">
        <v>14</v>
      </c>
      <c r="N16" s="76">
        <v>14</v>
      </c>
      <c r="O16" s="76">
        <v>14</v>
      </c>
      <c r="P16" s="76">
        <v>14</v>
      </c>
      <c r="Q16" s="44">
        <f t="shared" si="0"/>
        <v>12.333333333333334</v>
      </c>
    </row>
    <row r="17" spans="1:17" ht="17" thickBot="1" x14ac:dyDescent="0.25">
      <c r="A17" s="33" t="s">
        <v>17</v>
      </c>
      <c r="B17" s="75">
        <v>14</v>
      </c>
      <c r="C17" s="76">
        <v>14</v>
      </c>
      <c r="D17" s="76">
        <v>14</v>
      </c>
      <c r="E17" s="76">
        <v>14</v>
      </c>
      <c r="F17" s="76">
        <v>14</v>
      </c>
      <c r="G17" s="76">
        <v>14</v>
      </c>
      <c r="H17" s="44">
        <f t="shared" si="1"/>
        <v>14</v>
      </c>
      <c r="J17" s="40" t="s">
        <v>18</v>
      </c>
      <c r="K17" s="75">
        <v>14</v>
      </c>
      <c r="L17" s="76">
        <v>14</v>
      </c>
      <c r="M17" s="63">
        <v>5</v>
      </c>
      <c r="N17" s="76">
        <v>14</v>
      </c>
      <c r="O17" s="76">
        <v>14</v>
      </c>
      <c r="P17" s="76">
        <v>14</v>
      </c>
      <c r="Q17" s="44">
        <f t="shared" si="0"/>
        <v>12.5</v>
      </c>
    </row>
    <row r="18" spans="1:17" ht="17" thickBot="1" x14ac:dyDescent="0.25">
      <c r="A18" s="40" t="s">
        <v>18</v>
      </c>
      <c r="B18" s="75">
        <v>14</v>
      </c>
      <c r="C18" s="76">
        <v>14</v>
      </c>
      <c r="D18" s="63">
        <v>5</v>
      </c>
      <c r="E18" s="76">
        <v>14</v>
      </c>
      <c r="F18" s="76">
        <v>14</v>
      </c>
      <c r="G18" s="76">
        <v>14</v>
      </c>
      <c r="H18" s="44">
        <f t="shared" si="1"/>
        <v>12.5</v>
      </c>
      <c r="J18" s="33" t="s">
        <v>12</v>
      </c>
      <c r="K18" s="82">
        <v>14</v>
      </c>
      <c r="L18" s="80">
        <v>7</v>
      </c>
      <c r="M18" s="76">
        <v>14</v>
      </c>
      <c r="N18" s="76">
        <v>14</v>
      </c>
      <c r="O18" s="76">
        <v>14</v>
      </c>
      <c r="P18" s="76">
        <v>14</v>
      </c>
      <c r="Q18" s="44">
        <f t="shared" si="0"/>
        <v>12.833333333333334</v>
      </c>
    </row>
    <row r="19" spans="1:17" ht="17" thickBot="1" x14ac:dyDescent="0.25">
      <c r="A19" s="33" t="s">
        <v>19</v>
      </c>
      <c r="B19" s="75">
        <v>14</v>
      </c>
      <c r="C19" s="72">
        <v>4</v>
      </c>
      <c r="D19" s="76">
        <v>14</v>
      </c>
      <c r="E19" s="76">
        <v>14</v>
      </c>
      <c r="F19" s="76">
        <v>14</v>
      </c>
      <c r="G19" s="76">
        <v>14</v>
      </c>
      <c r="H19" s="44">
        <f t="shared" si="1"/>
        <v>12.333333333333334</v>
      </c>
      <c r="J19" s="33" t="s">
        <v>23</v>
      </c>
      <c r="K19" s="79">
        <v>15</v>
      </c>
      <c r="L19" s="76">
        <v>14</v>
      </c>
      <c r="M19" s="76">
        <v>14</v>
      </c>
      <c r="N19" s="76">
        <v>14</v>
      </c>
      <c r="O19" s="76">
        <v>14</v>
      </c>
      <c r="P19" s="74">
        <v>6</v>
      </c>
      <c r="Q19" s="44">
        <f t="shared" si="0"/>
        <v>12.833333333333334</v>
      </c>
    </row>
    <row r="20" spans="1:17" ht="17" thickBot="1" x14ac:dyDescent="0.25">
      <c r="A20" s="40" t="s">
        <v>20</v>
      </c>
      <c r="B20" s="69">
        <v>5</v>
      </c>
      <c r="C20" s="80">
        <v>8</v>
      </c>
      <c r="D20" s="72">
        <v>4</v>
      </c>
      <c r="E20" s="66">
        <v>3</v>
      </c>
      <c r="F20" s="67">
        <v>2</v>
      </c>
      <c r="G20" s="78">
        <v>15</v>
      </c>
      <c r="H20" s="44">
        <f t="shared" si="1"/>
        <v>6.166666666666667</v>
      </c>
      <c r="J20" s="40" t="s">
        <v>22</v>
      </c>
      <c r="K20" s="75">
        <v>14</v>
      </c>
      <c r="L20" s="80">
        <v>10</v>
      </c>
      <c r="M20" s="76">
        <v>14</v>
      </c>
      <c r="N20" s="76">
        <v>14</v>
      </c>
      <c r="O20" s="76">
        <v>14</v>
      </c>
      <c r="P20" s="76">
        <v>14</v>
      </c>
      <c r="Q20" s="44">
        <f t="shared" si="0"/>
        <v>13.333333333333334</v>
      </c>
    </row>
    <row r="21" spans="1:17" ht="17" thickBot="1" x14ac:dyDescent="0.25">
      <c r="A21" s="33" t="s">
        <v>21</v>
      </c>
      <c r="B21" s="75">
        <v>14</v>
      </c>
      <c r="C21" s="74">
        <v>6</v>
      </c>
      <c r="D21" s="76">
        <v>14</v>
      </c>
      <c r="E21" s="76">
        <v>14</v>
      </c>
      <c r="F21" s="76">
        <v>14</v>
      </c>
      <c r="G21" s="67">
        <v>2</v>
      </c>
      <c r="H21" s="44">
        <f t="shared" si="1"/>
        <v>10.666666666666666</v>
      </c>
      <c r="J21" s="33" t="s">
        <v>11</v>
      </c>
      <c r="K21" s="75">
        <v>14</v>
      </c>
      <c r="L21" s="80">
        <v>11</v>
      </c>
      <c r="M21" s="76">
        <v>14</v>
      </c>
      <c r="N21" s="76">
        <v>14</v>
      </c>
      <c r="O21" s="76">
        <v>14</v>
      </c>
      <c r="P21" s="76">
        <v>14</v>
      </c>
      <c r="Q21" s="44">
        <f t="shared" si="0"/>
        <v>13.5</v>
      </c>
    </row>
    <row r="22" spans="1:17" ht="17" thickBot="1" x14ac:dyDescent="0.25">
      <c r="A22" s="40" t="s">
        <v>22</v>
      </c>
      <c r="B22" s="75">
        <v>14</v>
      </c>
      <c r="C22" s="80">
        <v>10</v>
      </c>
      <c r="D22" s="76">
        <v>14</v>
      </c>
      <c r="E22" s="76">
        <v>14</v>
      </c>
      <c r="F22" s="76">
        <v>14</v>
      </c>
      <c r="G22" s="76">
        <v>14</v>
      </c>
      <c r="H22" s="44">
        <f t="shared" si="1"/>
        <v>13.333333333333334</v>
      </c>
      <c r="J22" s="40" t="s">
        <v>10</v>
      </c>
      <c r="K22" s="75">
        <v>14</v>
      </c>
      <c r="L22" s="76">
        <v>14</v>
      </c>
      <c r="M22" s="76">
        <v>14</v>
      </c>
      <c r="N22" s="76">
        <v>14</v>
      </c>
      <c r="O22" s="76">
        <v>14</v>
      </c>
      <c r="P22" s="76">
        <v>14</v>
      </c>
      <c r="Q22" s="44">
        <f t="shared" si="0"/>
        <v>14</v>
      </c>
    </row>
    <row r="23" spans="1:17" ht="17" thickBot="1" x14ac:dyDescent="0.25">
      <c r="A23" s="33" t="s">
        <v>23</v>
      </c>
      <c r="B23" s="79">
        <v>15</v>
      </c>
      <c r="C23" s="76">
        <v>14</v>
      </c>
      <c r="D23" s="76">
        <v>14</v>
      </c>
      <c r="E23" s="76">
        <v>14</v>
      </c>
      <c r="F23" s="76">
        <v>14</v>
      </c>
      <c r="G23" s="74">
        <v>6</v>
      </c>
      <c r="H23" s="44">
        <f t="shared" si="1"/>
        <v>12.833333333333334</v>
      </c>
      <c r="J23" s="33" t="s">
        <v>13</v>
      </c>
      <c r="K23" s="82">
        <v>14</v>
      </c>
      <c r="L23" s="76">
        <v>14</v>
      </c>
      <c r="M23" s="76">
        <v>14</v>
      </c>
      <c r="N23" s="76">
        <v>14</v>
      </c>
      <c r="O23" s="76">
        <v>14</v>
      </c>
      <c r="P23" s="76">
        <v>14</v>
      </c>
      <c r="Q23" s="44">
        <f t="shared" si="0"/>
        <v>14</v>
      </c>
    </row>
    <row r="24" spans="1:17" ht="17" thickBot="1" x14ac:dyDescent="0.25">
      <c r="A24" s="40" t="s">
        <v>24</v>
      </c>
      <c r="B24" s="75">
        <v>14</v>
      </c>
      <c r="C24" s="80">
        <v>9</v>
      </c>
      <c r="D24" s="76">
        <v>14</v>
      </c>
      <c r="E24" s="80">
        <v>7</v>
      </c>
      <c r="F24" s="76">
        <v>14</v>
      </c>
      <c r="G24" s="78">
        <v>15</v>
      </c>
      <c r="H24" s="44">
        <f t="shared" si="1"/>
        <v>12.166666666666666</v>
      </c>
      <c r="J24" s="33" t="s">
        <v>17</v>
      </c>
      <c r="K24" s="75">
        <v>14</v>
      </c>
      <c r="L24" s="76">
        <v>14</v>
      </c>
      <c r="M24" s="76">
        <v>14</v>
      </c>
      <c r="N24" s="76">
        <v>14</v>
      </c>
      <c r="O24" s="76">
        <v>14</v>
      </c>
      <c r="P24" s="76">
        <v>14</v>
      </c>
      <c r="Q24" s="44">
        <f t="shared" si="0"/>
        <v>14</v>
      </c>
    </row>
  </sheetData>
  <sortState xmlns:xlrd2="http://schemas.microsoft.com/office/spreadsheetml/2017/richdata2" ref="J8:Q24">
    <sortCondition ref="Q8:Q24"/>
  </sortState>
  <mergeCells count="4">
    <mergeCell ref="K4:M4"/>
    <mergeCell ref="N4:P4"/>
    <mergeCell ref="B4:D4"/>
    <mergeCell ref="E4:G4"/>
  </mergeCells>
  <pageMargins left="0.7" right="0.7" top="0.75" bottom="0.75" header="0.3" footer="0.3"/>
  <pageSetup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C5A3-E78B-F84C-B6E1-A0B9633EBF7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3C3A-16AD-0D4E-BB95-D75388B627C7}">
  <dimension ref="A1:S39"/>
  <sheetViews>
    <sheetView zoomScale="130" zoomScaleNormal="130" workbookViewId="0">
      <selection activeCell="G6" sqref="G6:G7"/>
    </sheetView>
  </sheetViews>
  <sheetFormatPr baseColWidth="10" defaultRowHeight="15" x14ac:dyDescent="0.2"/>
  <cols>
    <col min="3" max="3" width="8.33203125" customWidth="1"/>
    <col min="4" max="4" width="0" hidden="1" customWidth="1"/>
    <col min="5" max="5" width="8.1640625" customWidth="1"/>
    <col min="6" max="6" width="10.6640625" customWidth="1"/>
    <col min="7" max="7" width="8.6640625" customWidth="1"/>
    <col min="8" max="8" width="9" customWidth="1"/>
    <col min="10" max="10" width="7.83203125" customWidth="1"/>
    <col min="11" max="11" width="10.1640625" customWidth="1"/>
    <col min="12" max="12" width="8.33203125" customWidth="1"/>
    <col min="13" max="13" width="6.6640625" customWidth="1"/>
    <col min="15" max="15" width="9.5" customWidth="1"/>
    <col min="16" max="16" width="10.33203125" customWidth="1"/>
    <col min="17" max="17" width="6.6640625" customWidth="1"/>
  </cols>
  <sheetData>
    <row r="1" spans="2:19" ht="21" x14ac:dyDescent="0.25">
      <c r="B1" s="9" t="s">
        <v>7</v>
      </c>
      <c r="C1" t="s">
        <v>36</v>
      </c>
      <c r="E1" t="s">
        <v>37</v>
      </c>
    </row>
    <row r="2" spans="2:19" ht="53" thickBot="1" x14ac:dyDescent="0.25">
      <c r="B2" s="3" t="s">
        <v>33</v>
      </c>
      <c r="C2" s="3" t="s">
        <v>30</v>
      </c>
      <c r="D2" s="3"/>
      <c r="E2" s="8" t="s">
        <v>35</v>
      </c>
      <c r="F2" s="8" t="s">
        <v>31</v>
      </c>
      <c r="G2" s="8" t="s">
        <v>32</v>
      </c>
      <c r="K2" s="3" t="s">
        <v>34</v>
      </c>
      <c r="L2" s="3" t="s">
        <v>30</v>
      </c>
      <c r="M2" s="8" t="s">
        <v>32</v>
      </c>
      <c r="N2" s="8" t="s">
        <v>31</v>
      </c>
      <c r="O2" s="3"/>
      <c r="P2" s="3" t="s">
        <v>34</v>
      </c>
      <c r="Q2" s="8" t="s">
        <v>35</v>
      </c>
      <c r="R2" s="8" t="s">
        <v>32</v>
      </c>
      <c r="S2" s="8" t="s">
        <v>31</v>
      </c>
    </row>
    <row r="3" spans="2:19" x14ac:dyDescent="0.2">
      <c r="B3" s="4" t="s">
        <v>8</v>
      </c>
      <c r="C3" s="5">
        <v>53.324006367500623</v>
      </c>
      <c r="D3" s="5">
        <v>1232716.3960854909</v>
      </c>
      <c r="E3" s="5">
        <v>1.232716396085491</v>
      </c>
      <c r="F3" s="5">
        <v>175.54099972117069</v>
      </c>
      <c r="G3" s="5">
        <v>1147.1805775034061</v>
      </c>
      <c r="J3" s="25">
        <v>1</v>
      </c>
      <c r="K3" s="4" t="s">
        <v>8</v>
      </c>
      <c r="L3" s="5">
        <v>53.324006367500623</v>
      </c>
      <c r="M3" s="5">
        <v>1147.1805775034061</v>
      </c>
      <c r="N3" s="5">
        <v>175.54099972117069</v>
      </c>
      <c r="O3" s="26">
        <v>1</v>
      </c>
      <c r="P3" s="4" t="s">
        <v>8</v>
      </c>
      <c r="Q3" s="5">
        <v>1.232716396085491</v>
      </c>
      <c r="R3" s="5">
        <v>1147.1805775034061</v>
      </c>
      <c r="S3" s="5">
        <v>175.54099972117069</v>
      </c>
    </row>
    <row r="4" spans="2:19" x14ac:dyDescent="0.2">
      <c r="B4" s="4" t="s">
        <v>9</v>
      </c>
      <c r="C4" s="5">
        <v>46.630924729988152</v>
      </c>
      <c r="D4" s="5">
        <v>342176.01031365158</v>
      </c>
      <c r="E4" s="5">
        <v>0.34217601031365158</v>
      </c>
      <c r="F4" s="5">
        <v>439.53726927937578</v>
      </c>
      <c r="G4" s="5">
        <v>35.686662466786927</v>
      </c>
      <c r="J4" s="25">
        <v>2</v>
      </c>
      <c r="K4" s="4" t="s">
        <v>9</v>
      </c>
      <c r="L4" s="5">
        <v>46.630924729988152</v>
      </c>
      <c r="M4" s="5">
        <v>35.686662466786927</v>
      </c>
      <c r="N4" s="5">
        <v>439.53726927937578</v>
      </c>
      <c r="O4" s="26">
        <v>2</v>
      </c>
      <c r="P4" s="4" t="s">
        <v>9</v>
      </c>
      <c r="Q4" s="5">
        <v>0.34217601031365158</v>
      </c>
      <c r="R4" s="5">
        <v>35.686662466786927</v>
      </c>
      <c r="S4" s="5">
        <v>439.53726927937578</v>
      </c>
    </row>
    <row r="5" spans="2:19" x14ac:dyDescent="0.2">
      <c r="B5" s="4" t="s">
        <v>10</v>
      </c>
      <c r="C5" s="5">
        <v>14.25602725676746</v>
      </c>
      <c r="D5" s="5">
        <v>2287.959813177501</v>
      </c>
      <c r="E5" s="5">
        <v>2.287959813177501E-3</v>
      </c>
      <c r="F5" s="5">
        <v>0.12731629166489439</v>
      </c>
      <c r="G5" s="5">
        <v>2592.8024069702651</v>
      </c>
      <c r="J5" s="25">
        <v>3</v>
      </c>
      <c r="K5" s="4" t="s">
        <v>14</v>
      </c>
      <c r="L5" s="5">
        <v>46.383300599618103</v>
      </c>
      <c r="M5" s="5">
        <v>5239.4817374686654</v>
      </c>
      <c r="N5" s="5">
        <v>8.8615100575459564</v>
      </c>
      <c r="O5" s="26">
        <v>3</v>
      </c>
      <c r="P5" s="4" t="s">
        <v>14</v>
      </c>
      <c r="Q5" s="5">
        <v>6.9955205982214885E-2</v>
      </c>
      <c r="R5" s="5">
        <v>5239.4817374686654</v>
      </c>
      <c r="S5" s="5">
        <v>8.8615100575459564</v>
      </c>
    </row>
    <row r="6" spans="2:19" x14ac:dyDescent="0.2">
      <c r="B6" s="4" t="s">
        <v>11</v>
      </c>
      <c r="C6" s="5">
        <v>0.76850119168697562</v>
      </c>
      <c r="D6" s="5">
        <v>11.22147564861438</v>
      </c>
      <c r="E6" s="5">
        <v>1.1221475648614381E-5</v>
      </c>
      <c r="F6" s="5">
        <v>2.2547365535753952</v>
      </c>
      <c r="G6" s="5">
        <v>44.949982426808248</v>
      </c>
      <c r="J6" s="25">
        <v>4</v>
      </c>
      <c r="K6" s="4" t="s">
        <v>18</v>
      </c>
      <c r="L6" s="5">
        <v>37.875723014543517</v>
      </c>
      <c r="M6" s="5">
        <v>553.67465168407534</v>
      </c>
      <c r="N6" s="5">
        <v>1.2193819441490741</v>
      </c>
      <c r="O6" s="26">
        <v>4</v>
      </c>
      <c r="P6" s="4" t="s">
        <v>20</v>
      </c>
      <c r="Q6" s="5">
        <v>5.7933647685695019E-2</v>
      </c>
      <c r="R6" s="5">
        <v>77.293988270868311</v>
      </c>
      <c r="S6" s="5">
        <v>1115.250991980183</v>
      </c>
    </row>
    <row r="7" spans="2:19" x14ac:dyDescent="0.2">
      <c r="B7" s="4" t="s">
        <v>12</v>
      </c>
      <c r="C7" s="5">
        <v>11.756896062646881</v>
      </c>
      <c r="D7" s="5">
        <v>1286.7884868972019</v>
      </c>
      <c r="E7" s="5">
        <v>1.2867884868972021E-3</v>
      </c>
      <c r="F7" s="5">
        <v>1.102273640234595</v>
      </c>
      <c r="G7" s="5">
        <v>2063.088609686969</v>
      </c>
      <c r="J7" s="25">
        <v>5</v>
      </c>
      <c r="K7" s="4" t="s">
        <v>15</v>
      </c>
      <c r="L7" s="5">
        <v>31.89641175614581</v>
      </c>
      <c r="M7" s="5">
        <v>127.7751039797383</v>
      </c>
      <c r="N7" s="5">
        <v>9.669075310689875</v>
      </c>
      <c r="O7" s="26">
        <v>5</v>
      </c>
      <c r="P7" s="4" t="s">
        <v>18</v>
      </c>
      <c r="Q7" s="5">
        <v>1.225881994975722E-2</v>
      </c>
      <c r="R7" s="5">
        <v>553.67465168407534</v>
      </c>
      <c r="S7" s="5">
        <v>1.2193819441490741</v>
      </c>
    </row>
    <row r="8" spans="2:19" x14ac:dyDescent="0.2">
      <c r="B8" s="4" t="s">
        <v>13</v>
      </c>
      <c r="C8" s="5">
        <v>0</v>
      </c>
      <c r="D8" s="5">
        <v>0</v>
      </c>
      <c r="E8" s="5">
        <v>0</v>
      </c>
      <c r="F8" s="5">
        <v>0</v>
      </c>
      <c r="G8" s="5">
        <v>56.08989562452868</v>
      </c>
      <c r="J8" s="25">
        <v>6</v>
      </c>
      <c r="K8" s="4" t="s">
        <v>10</v>
      </c>
      <c r="L8" s="5">
        <v>14.25602725676746</v>
      </c>
      <c r="M8" s="5">
        <v>2592.8024069702651</v>
      </c>
      <c r="N8" s="5">
        <v>0.12731629166489439</v>
      </c>
      <c r="O8" s="26">
        <v>6</v>
      </c>
      <c r="P8" s="4" t="s">
        <v>15</v>
      </c>
      <c r="Q8" s="5">
        <v>1.118320614070625E-2</v>
      </c>
      <c r="R8" s="5">
        <v>127.7751039797383</v>
      </c>
      <c r="S8" s="5">
        <v>9.669075310689875</v>
      </c>
    </row>
    <row r="9" spans="2:19" x14ac:dyDescent="0.2">
      <c r="B9" s="4" t="s">
        <v>14</v>
      </c>
      <c r="C9" s="5">
        <v>46.383300599618103</v>
      </c>
      <c r="D9" s="5">
        <v>69955.205982214888</v>
      </c>
      <c r="E9" s="5">
        <v>6.9955205982214885E-2</v>
      </c>
      <c r="F9" s="5">
        <v>8.8615100575459564</v>
      </c>
      <c r="G9" s="5">
        <v>5239.4817374686654</v>
      </c>
      <c r="J9" s="25">
        <v>7</v>
      </c>
      <c r="K9" s="4" t="s">
        <v>20</v>
      </c>
      <c r="L9" s="5">
        <v>13.15441419874557</v>
      </c>
      <c r="M9" s="5">
        <v>77.293988270868311</v>
      </c>
      <c r="N9" s="5">
        <v>1115.250991980183</v>
      </c>
      <c r="O9" s="26">
        <v>7</v>
      </c>
      <c r="P9" s="4" t="s">
        <v>10</v>
      </c>
      <c r="Q9" s="5">
        <v>2.287959813177501E-3</v>
      </c>
      <c r="R9" s="5">
        <v>2592.8024069702651</v>
      </c>
      <c r="S9" s="5">
        <v>0.12731629166489439</v>
      </c>
    </row>
    <row r="10" spans="2:19" x14ac:dyDescent="0.2">
      <c r="B10" s="4" t="s">
        <v>15</v>
      </c>
      <c r="C10" s="5">
        <v>31.89641175614581</v>
      </c>
      <c r="D10" s="5">
        <v>11183.20614070625</v>
      </c>
      <c r="E10" s="5">
        <v>1.118320614070625E-2</v>
      </c>
      <c r="F10" s="5">
        <v>9.669075310689875</v>
      </c>
      <c r="G10" s="5">
        <v>127.7751039797383</v>
      </c>
      <c r="J10" s="25">
        <v>8</v>
      </c>
      <c r="K10" s="4" t="s">
        <v>12</v>
      </c>
      <c r="L10" s="5">
        <v>11.756896062646881</v>
      </c>
      <c r="M10" s="5">
        <v>2063.088609686969</v>
      </c>
      <c r="N10" s="5">
        <v>1.102273640234595</v>
      </c>
      <c r="O10" s="26">
        <v>8</v>
      </c>
      <c r="P10" s="4" t="s">
        <v>12</v>
      </c>
      <c r="Q10" s="5">
        <v>1.2867884868972021E-3</v>
      </c>
      <c r="R10" s="5">
        <v>2063.088609686969</v>
      </c>
      <c r="S10" s="5">
        <v>1.102273640234595</v>
      </c>
    </row>
    <row r="11" spans="2:19" x14ac:dyDescent="0.2">
      <c r="B11" s="4" t="s">
        <v>16</v>
      </c>
      <c r="C11" s="5">
        <v>9.5670256764352963</v>
      </c>
      <c r="D11" s="5">
        <v>0</v>
      </c>
      <c r="E11" s="5">
        <v>0</v>
      </c>
      <c r="F11" s="5">
        <v>0</v>
      </c>
      <c r="G11" s="5">
        <v>578.23671019081439</v>
      </c>
      <c r="J11" s="25">
        <v>9</v>
      </c>
      <c r="K11" s="4" t="s">
        <v>16</v>
      </c>
      <c r="L11" s="5">
        <v>9.5670256764352963</v>
      </c>
      <c r="M11" s="5">
        <v>578.23671019081439</v>
      </c>
      <c r="N11" s="5">
        <v>0</v>
      </c>
      <c r="O11" s="26">
        <v>9</v>
      </c>
      <c r="P11" s="4" t="s">
        <v>24</v>
      </c>
      <c r="Q11" s="5">
        <v>9.9566590535353082E-4</v>
      </c>
      <c r="R11" s="5">
        <v>72.459164513949176</v>
      </c>
      <c r="S11" s="5">
        <v>116.6957085718517</v>
      </c>
    </row>
    <row r="12" spans="2:19" x14ac:dyDescent="0.2">
      <c r="B12" s="4" t="s">
        <v>17</v>
      </c>
      <c r="C12" s="5">
        <v>0</v>
      </c>
      <c r="D12" s="5">
        <v>0</v>
      </c>
      <c r="E12" s="5">
        <v>0</v>
      </c>
      <c r="F12" s="5">
        <v>0.4357298474945534</v>
      </c>
      <c r="G12" s="5">
        <v>133.26564425926259</v>
      </c>
      <c r="J12" s="25">
        <v>10</v>
      </c>
      <c r="K12" s="4" t="s">
        <v>22</v>
      </c>
      <c r="L12" s="5">
        <v>4.4895227255811951</v>
      </c>
      <c r="M12" s="5">
        <v>49.818764406395317</v>
      </c>
      <c r="N12" s="5">
        <v>77.108479448660646</v>
      </c>
      <c r="O12" s="26">
        <v>10</v>
      </c>
      <c r="P12" s="4" t="s">
        <v>22</v>
      </c>
      <c r="Q12" s="5">
        <v>9.0879762227142225E-4</v>
      </c>
      <c r="R12" s="5">
        <v>49.818764406395317</v>
      </c>
      <c r="S12" s="5">
        <v>77.108479448660646</v>
      </c>
    </row>
    <row r="13" spans="2:19" x14ac:dyDescent="0.2">
      <c r="B13" s="4" t="s">
        <v>18</v>
      </c>
      <c r="C13" s="5">
        <v>37.875723014543517</v>
      </c>
      <c r="D13" s="5">
        <v>12258.81994975722</v>
      </c>
      <c r="E13" s="5">
        <v>1.225881994975722E-2</v>
      </c>
      <c r="F13" s="5">
        <v>1.2193819441490741</v>
      </c>
      <c r="G13" s="5">
        <v>553.67465168407534</v>
      </c>
      <c r="J13" s="25">
        <v>11</v>
      </c>
      <c r="K13" s="4" t="s">
        <v>21</v>
      </c>
      <c r="L13" s="5">
        <v>4.1943262522692661</v>
      </c>
      <c r="M13" s="5">
        <v>1447.2193424367549</v>
      </c>
      <c r="N13" s="5">
        <v>0.59641113615848851</v>
      </c>
      <c r="O13" s="26">
        <v>11</v>
      </c>
      <c r="P13" s="4" t="s">
        <v>21</v>
      </c>
      <c r="Q13" s="5">
        <v>3.6506662174106238E-4</v>
      </c>
      <c r="R13" s="5">
        <v>1447.2193424367549</v>
      </c>
      <c r="S13" s="5">
        <v>0.59641113615848851</v>
      </c>
    </row>
    <row r="14" spans="2:19" x14ac:dyDescent="0.2">
      <c r="B14" s="4" t="s">
        <v>19</v>
      </c>
      <c r="C14" s="5">
        <v>0</v>
      </c>
      <c r="D14" s="5">
        <v>0</v>
      </c>
      <c r="E14" s="5">
        <v>0</v>
      </c>
      <c r="F14" s="5">
        <v>1.7799390986409831</v>
      </c>
      <c r="G14" s="5">
        <v>1099.7309205896811</v>
      </c>
      <c r="J14" s="25">
        <v>12</v>
      </c>
      <c r="K14" s="4" t="s">
        <v>24</v>
      </c>
      <c r="L14" s="5">
        <v>1.4416091706516649</v>
      </c>
      <c r="M14" s="5">
        <v>72.459164513949176</v>
      </c>
      <c r="N14" s="5">
        <v>116.6957085718517</v>
      </c>
      <c r="O14" s="26">
        <v>12</v>
      </c>
      <c r="P14" s="4" t="s">
        <v>11</v>
      </c>
      <c r="Q14" s="5">
        <v>1.1221475648614381E-5</v>
      </c>
      <c r="R14" s="5">
        <v>44.949982426808248</v>
      </c>
      <c r="S14" s="5">
        <v>2.2547365535753952</v>
      </c>
    </row>
    <row r="15" spans="2:19" x14ac:dyDescent="0.2">
      <c r="B15" s="4" t="s">
        <v>20</v>
      </c>
      <c r="C15" s="5">
        <v>13.15441419874557</v>
      </c>
      <c r="D15" s="5">
        <v>57933.647685695018</v>
      </c>
      <c r="E15" s="5">
        <v>5.7933647685695019E-2</v>
      </c>
      <c r="F15" s="5">
        <v>1115.250991980183</v>
      </c>
      <c r="G15" s="5">
        <v>77.293988270868311</v>
      </c>
      <c r="J15" s="25">
        <v>13</v>
      </c>
      <c r="K15" s="4" t="s">
        <v>11</v>
      </c>
      <c r="L15" s="5">
        <v>0.76850119168697562</v>
      </c>
      <c r="M15" s="5">
        <v>44.949982426808248</v>
      </c>
      <c r="N15" s="5">
        <v>2.2547365535753952</v>
      </c>
      <c r="O15" s="26">
        <v>13</v>
      </c>
      <c r="P15" s="4" t="s">
        <v>13</v>
      </c>
      <c r="Q15" s="5">
        <v>0</v>
      </c>
      <c r="R15" s="5">
        <v>56.08989562452868</v>
      </c>
      <c r="S15" s="5">
        <v>0</v>
      </c>
    </row>
    <row r="16" spans="2:19" x14ac:dyDescent="0.2">
      <c r="B16" s="4" t="s">
        <v>21</v>
      </c>
      <c r="C16" s="5">
        <v>4.1943262522692661</v>
      </c>
      <c r="D16" s="5">
        <v>365.06662174106242</v>
      </c>
      <c r="E16" s="5">
        <v>3.6506662174106238E-4</v>
      </c>
      <c r="F16" s="5">
        <v>0.59641113615848851</v>
      </c>
      <c r="G16" s="5">
        <v>1447.2193424367549</v>
      </c>
      <c r="J16" s="25">
        <v>14</v>
      </c>
      <c r="K16" s="4" t="s">
        <v>13</v>
      </c>
      <c r="L16" s="5">
        <v>0</v>
      </c>
      <c r="M16" s="5">
        <v>56.08989562452868</v>
      </c>
      <c r="N16" s="5">
        <v>0</v>
      </c>
      <c r="O16" s="26">
        <v>14</v>
      </c>
      <c r="P16" s="4" t="s">
        <v>16</v>
      </c>
      <c r="Q16" s="5">
        <v>0</v>
      </c>
      <c r="R16" s="5">
        <v>578.23671019081439</v>
      </c>
      <c r="S16" s="5">
        <v>0</v>
      </c>
    </row>
    <row r="17" spans="1:19" x14ac:dyDescent="0.2">
      <c r="B17" s="4" t="s">
        <v>22</v>
      </c>
      <c r="C17" s="5">
        <v>4.4895227255811951</v>
      </c>
      <c r="D17" s="5">
        <v>908.79762227142226</v>
      </c>
      <c r="E17" s="5">
        <v>9.0879762227142225E-4</v>
      </c>
      <c r="F17" s="5">
        <v>77.108479448660646</v>
      </c>
      <c r="G17" s="5">
        <v>49.818764406395317</v>
      </c>
      <c r="J17" s="25">
        <v>15</v>
      </c>
      <c r="K17" s="4" t="s">
        <v>17</v>
      </c>
      <c r="L17" s="5">
        <v>0</v>
      </c>
      <c r="M17" s="5">
        <v>133.26564425926259</v>
      </c>
      <c r="N17" s="5">
        <v>0.4357298474945534</v>
      </c>
      <c r="O17" s="26">
        <v>15</v>
      </c>
      <c r="P17" s="4" t="s">
        <v>17</v>
      </c>
      <c r="Q17" s="5">
        <v>0</v>
      </c>
      <c r="R17" s="5">
        <v>133.26564425926259</v>
      </c>
      <c r="S17" s="5">
        <v>0.4357298474945534</v>
      </c>
    </row>
    <row r="18" spans="1:19" x14ac:dyDescent="0.2">
      <c r="B18" s="4" t="s">
        <v>23</v>
      </c>
      <c r="C18" s="5">
        <v>-2.7995224055736641</v>
      </c>
      <c r="D18" s="5">
        <v>-168.86422581402351</v>
      </c>
      <c r="E18" s="5">
        <v>-1.688642258140235E-4</v>
      </c>
      <c r="F18" s="5">
        <v>0.2144622611638051</v>
      </c>
      <c r="G18" s="5">
        <v>4063.568885166505</v>
      </c>
      <c r="J18" s="25">
        <v>16</v>
      </c>
      <c r="K18" s="4" t="s">
        <v>19</v>
      </c>
      <c r="L18" s="5">
        <v>0</v>
      </c>
      <c r="M18" s="5">
        <v>1099.7309205896811</v>
      </c>
      <c r="N18" s="5">
        <v>1.7799390986409831</v>
      </c>
      <c r="O18" s="26">
        <v>16</v>
      </c>
      <c r="P18" s="4" t="s">
        <v>19</v>
      </c>
      <c r="Q18" s="5">
        <v>0</v>
      </c>
      <c r="R18" s="5">
        <v>1099.7309205896811</v>
      </c>
      <c r="S18" s="5">
        <v>1.7799390986409831</v>
      </c>
    </row>
    <row r="19" spans="1:19" x14ac:dyDescent="0.2">
      <c r="B19" s="6" t="s">
        <v>24</v>
      </c>
      <c r="C19" s="7">
        <v>1.4416091706516649</v>
      </c>
      <c r="D19" s="7">
        <v>995.66590535353089</v>
      </c>
      <c r="E19" s="7">
        <v>9.9566590535353082E-4</v>
      </c>
      <c r="F19" s="7">
        <v>116.6957085718517</v>
      </c>
      <c r="G19" s="7">
        <v>72.459164513949176</v>
      </c>
      <c r="J19" s="25">
        <v>17</v>
      </c>
      <c r="K19" s="6" t="s">
        <v>23</v>
      </c>
      <c r="L19" s="7">
        <v>-2.7995224055736641</v>
      </c>
      <c r="M19" s="7">
        <v>4063.568885166505</v>
      </c>
      <c r="N19" s="7">
        <v>0.2144622611638051</v>
      </c>
      <c r="O19" s="26">
        <v>17</v>
      </c>
      <c r="P19" s="6" t="s">
        <v>23</v>
      </c>
      <c r="Q19" s="7">
        <v>-1.688642258140235E-4</v>
      </c>
      <c r="R19" s="7">
        <v>4063.568885166505</v>
      </c>
      <c r="S19" s="7">
        <v>0.2144622611638051</v>
      </c>
    </row>
    <row r="22" spans="1:19" ht="35" thickBot="1" x14ac:dyDescent="0.25">
      <c r="A22" s="3" t="s">
        <v>34</v>
      </c>
      <c r="B22" s="3" t="s">
        <v>30</v>
      </c>
      <c r="C22" s="8" t="s">
        <v>32</v>
      </c>
      <c r="D22" s="8" t="s">
        <v>31</v>
      </c>
      <c r="E22" s="3"/>
      <c r="F22" s="3" t="s">
        <v>34</v>
      </c>
      <c r="G22" s="8" t="s">
        <v>35</v>
      </c>
      <c r="H22" s="8" t="s">
        <v>32</v>
      </c>
      <c r="I22" s="8" t="s">
        <v>31</v>
      </c>
    </row>
    <row r="23" spans="1:19" x14ac:dyDescent="0.2">
      <c r="A23" s="4" t="s">
        <v>8</v>
      </c>
      <c r="B23" s="5">
        <v>53.324006367500623</v>
      </c>
      <c r="C23" s="5">
        <v>1147.1805775034061</v>
      </c>
      <c r="D23" s="5">
        <v>175.54099972117069</v>
      </c>
      <c r="E23" s="5"/>
      <c r="F23" s="4" t="s">
        <v>8</v>
      </c>
      <c r="G23" s="5">
        <v>1.232716396085491</v>
      </c>
      <c r="H23" s="5">
        <v>1147.1805775034061</v>
      </c>
      <c r="I23" s="5">
        <v>175.54099972117069</v>
      </c>
    </row>
    <row r="24" spans="1:19" x14ac:dyDescent="0.2">
      <c r="A24" s="4" t="s">
        <v>9</v>
      </c>
      <c r="B24" s="5">
        <v>46.630924729988152</v>
      </c>
      <c r="C24" s="5">
        <v>35.686662466786927</v>
      </c>
      <c r="D24" s="5">
        <v>439.53726927937578</v>
      </c>
      <c r="E24" s="5"/>
      <c r="F24" s="4" t="s">
        <v>9</v>
      </c>
      <c r="G24" s="5">
        <v>0.34217601031365158</v>
      </c>
      <c r="H24" s="5">
        <v>35.686662466786927</v>
      </c>
      <c r="I24" s="5">
        <v>439.53726927937578</v>
      </c>
    </row>
    <row r="25" spans="1:19" x14ac:dyDescent="0.2">
      <c r="A25" s="4" t="s">
        <v>14</v>
      </c>
      <c r="B25" s="5">
        <v>46.383300599618103</v>
      </c>
      <c r="C25" s="5">
        <v>5239.4817374686654</v>
      </c>
      <c r="D25" s="5">
        <v>8.8615100575459564</v>
      </c>
      <c r="E25" s="5"/>
      <c r="F25" s="4" t="s">
        <v>14</v>
      </c>
      <c r="G25" s="5">
        <v>6.9955205982214885E-2</v>
      </c>
      <c r="H25" s="5">
        <v>5239.4817374686654</v>
      </c>
      <c r="I25" s="5">
        <v>8.8615100575459564</v>
      </c>
    </row>
    <row r="26" spans="1:19" x14ac:dyDescent="0.2">
      <c r="A26" s="4" t="s">
        <v>18</v>
      </c>
      <c r="B26" s="5">
        <v>37.875723014543517</v>
      </c>
      <c r="C26" s="5">
        <v>553.67465168407534</v>
      </c>
      <c r="D26" s="5">
        <v>1.2193819441490741</v>
      </c>
      <c r="E26" s="5"/>
      <c r="F26" s="4" t="s">
        <v>20</v>
      </c>
      <c r="G26" s="5">
        <v>5.7933647685695019E-2</v>
      </c>
      <c r="H26" s="5">
        <v>77.293988270868311</v>
      </c>
      <c r="I26" s="5">
        <v>1115.250991980183</v>
      </c>
    </row>
    <row r="27" spans="1:19" x14ac:dyDescent="0.2">
      <c r="A27" s="4" t="s">
        <v>15</v>
      </c>
      <c r="B27" s="5">
        <v>31.89641175614581</v>
      </c>
      <c r="C27" s="5">
        <v>127.7751039797383</v>
      </c>
      <c r="D27" s="5">
        <v>9.669075310689875</v>
      </c>
      <c r="E27" s="5"/>
      <c r="F27" s="4" t="s">
        <v>18</v>
      </c>
      <c r="G27" s="5">
        <v>1.225881994975722E-2</v>
      </c>
      <c r="H27" s="5">
        <v>553.67465168407534</v>
      </c>
      <c r="I27" s="5">
        <v>1.2193819441490741</v>
      </c>
    </row>
    <row r="28" spans="1:19" x14ac:dyDescent="0.2">
      <c r="A28" s="4" t="s">
        <v>10</v>
      </c>
      <c r="B28" s="5">
        <v>14.25602725676746</v>
      </c>
      <c r="C28" s="5">
        <v>2592.8024069702651</v>
      </c>
      <c r="D28" s="5">
        <v>0.12731629166489439</v>
      </c>
      <c r="E28" s="5"/>
      <c r="F28" s="4" t="s">
        <v>15</v>
      </c>
      <c r="G28" s="5">
        <v>1.118320614070625E-2</v>
      </c>
      <c r="H28" s="5">
        <v>127.7751039797383</v>
      </c>
      <c r="I28" s="5">
        <v>9.669075310689875</v>
      </c>
    </row>
    <row r="29" spans="1:19" x14ac:dyDescent="0.2">
      <c r="A29" s="4" t="s">
        <v>20</v>
      </c>
      <c r="B29" s="5">
        <v>13.15441419874557</v>
      </c>
      <c r="C29" s="5">
        <v>77.293988270868311</v>
      </c>
      <c r="D29" s="5">
        <v>1115.250991980183</v>
      </c>
      <c r="E29" s="5"/>
      <c r="F29" s="4" t="s">
        <v>10</v>
      </c>
      <c r="G29" s="5">
        <v>2.287959813177501E-3</v>
      </c>
      <c r="H29" s="5">
        <v>2592.8024069702651</v>
      </c>
      <c r="I29" s="5">
        <v>0.12731629166489439</v>
      </c>
    </row>
    <row r="30" spans="1:19" x14ac:dyDescent="0.2">
      <c r="A30" s="4" t="s">
        <v>12</v>
      </c>
      <c r="B30" s="5">
        <v>11.756896062646881</v>
      </c>
      <c r="C30" s="5">
        <v>2063.088609686969</v>
      </c>
      <c r="D30" s="5">
        <v>1.102273640234595</v>
      </c>
      <c r="E30" s="5"/>
      <c r="F30" s="4" t="s">
        <v>12</v>
      </c>
      <c r="G30" s="5">
        <v>1.2867884868972021E-3</v>
      </c>
      <c r="H30" s="5">
        <v>2063.088609686969</v>
      </c>
      <c r="I30" s="5">
        <v>1.102273640234595</v>
      </c>
    </row>
    <row r="31" spans="1:19" x14ac:dyDescent="0.2">
      <c r="A31" s="4" t="s">
        <v>16</v>
      </c>
      <c r="B31" s="5">
        <v>9.5670256764352963</v>
      </c>
      <c r="C31" s="5">
        <v>578.23671019081439</v>
      </c>
      <c r="D31" s="5">
        <v>0</v>
      </c>
      <c r="E31" s="5"/>
      <c r="F31" s="4" t="s">
        <v>24</v>
      </c>
      <c r="G31" s="5">
        <v>9.9566590535353082E-4</v>
      </c>
      <c r="H31" s="5">
        <v>72.459164513949176</v>
      </c>
      <c r="I31" s="5">
        <v>116.6957085718517</v>
      </c>
    </row>
    <row r="32" spans="1:19" x14ac:dyDescent="0.2">
      <c r="A32" s="4" t="s">
        <v>22</v>
      </c>
      <c r="B32" s="5">
        <v>4.4895227255811951</v>
      </c>
      <c r="C32" s="5">
        <v>49.818764406395317</v>
      </c>
      <c r="D32" s="5">
        <v>77.108479448660646</v>
      </c>
      <c r="E32" s="5"/>
      <c r="F32" s="4" t="s">
        <v>22</v>
      </c>
      <c r="G32" s="5">
        <v>9.0879762227142225E-4</v>
      </c>
      <c r="H32" s="5">
        <v>49.818764406395317</v>
      </c>
      <c r="I32" s="5">
        <v>77.108479448660646</v>
      </c>
    </row>
    <row r="33" spans="1:9" x14ac:dyDescent="0.2">
      <c r="A33" s="4" t="s">
        <v>21</v>
      </c>
      <c r="B33" s="5">
        <v>4.1943262522692661</v>
      </c>
      <c r="C33" s="5">
        <v>1447.2193424367549</v>
      </c>
      <c r="D33" s="5">
        <v>0.59641113615848851</v>
      </c>
      <c r="E33" s="5"/>
      <c r="F33" s="4" t="s">
        <v>21</v>
      </c>
      <c r="G33" s="5">
        <v>3.6506662174106238E-4</v>
      </c>
      <c r="H33" s="5">
        <v>1447.2193424367549</v>
      </c>
      <c r="I33" s="5">
        <v>0.59641113615848851</v>
      </c>
    </row>
    <row r="34" spans="1:9" x14ac:dyDescent="0.2">
      <c r="A34" s="4" t="s">
        <v>24</v>
      </c>
      <c r="B34" s="5">
        <v>1.4416091706516649</v>
      </c>
      <c r="C34" s="5">
        <v>72.459164513949176</v>
      </c>
      <c r="D34" s="5">
        <v>116.6957085718517</v>
      </c>
      <c r="E34" s="5"/>
      <c r="F34" s="4" t="s">
        <v>11</v>
      </c>
      <c r="G34" s="5">
        <v>1.1221475648614381E-5</v>
      </c>
      <c r="H34" s="5">
        <v>44.949982426808248</v>
      </c>
      <c r="I34" s="5">
        <v>2.2547365535753952</v>
      </c>
    </row>
    <row r="35" spans="1:9" x14ac:dyDescent="0.2">
      <c r="A35" s="4" t="s">
        <v>11</v>
      </c>
      <c r="B35" s="5">
        <v>0.76850119168697562</v>
      </c>
      <c r="C35" s="5">
        <v>44.949982426808248</v>
      </c>
      <c r="D35" s="5">
        <v>2.2547365535753952</v>
      </c>
      <c r="E35" s="5"/>
      <c r="F35" s="4" t="s">
        <v>13</v>
      </c>
      <c r="G35" s="5">
        <v>0</v>
      </c>
      <c r="H35" s="5">
        <v>56.08989562452868</v>
      </c>
      <c r="I35" s="5">
        <v>0</v>
      </c>
    </row>
    <row r="36" spans="1:9" x14ac:dyDescent="0.2">
      <c r="A36" s="4" t="s">
        <v>13</v>
      </c>
      <c r="B36" s="5">
        <v>0</v>
      </c>
      <c r="C36" s="5">
        <v>56.08989562452868</v>
      </c>
      <c r="D36" s="5">
        <v>0</v>
      </c>
      <c r="E36" s="5"/>
      <c r="F36" s="4" t="s">
        <v>16</v>
      </c>
      <c r="G36" s="5">
        <v>0</v>
      </c>
      <c r="H36" s="5">
        <v>578.23671019081439</v>
      </c>
      <c r="I36" s="5">
        <v>0</v>
      </c>
    </row>
    <row r="37" spans="1:9" x14ac:dyDescent="0.2">
      <c r="A37" s="4" t="s">
        <v>17</v>
      </c>
      <c r="B37" s="5">
        <v>0</v>
      </c>
      <c r="C37" s="5">
        <v>133.26564425926259</v>
      </c>
      <c r="D37" s="5">
        <v>0.4357298474945534</v>
      </c>
      <c r="E37" s="5"/>
      <c r="F37" s="4" t="s">
        <v>17</v>
      </c>
      <c r="G37" s="5">
        <v>0</v>
      </c>
      <c r="H37" s="5">
        <v>133.26564425926259</v>
      </c>
      <c r="I37" s="5">
        <v>0.4357298474945534</v>
      </c>
    </row>
    <row r="38" spans="1:9" x14ac:dyDescent="0.2">
      <c r="A38" s="4" t="s">
        <v>19</v>
      </c>
      <c r="B38" s="5">
        <v>0</v>
      </c>
      <c r="C38" s="5">
        <v>1099.7309205896811</v>
      </c>
      <c r="D38" s="5">
        <v>1.7799390986409831</v>
      </c>
      <c r="E38" s="5"/>
      <c r="F38" s="4" t="s">
        <v>19</v>
      </c>
      <c r="G38" s="5">
        <v>0</v>
      </c>
      <c r="H38" s="5">
        <v>1099.7309205896811</v>
      </c>
      <c r="I38" s="5">
        <v>1.7799390986409831</v>
      </c>
    </row>
    <row r="39" spans="1:9" x14ac:dyDescent="0.2">
      <c r="A39" s="6" t="s">
        <v>23</v>
      </c>
      <c r="B39" s="7">
        <v>-2.7995224055736641</v>
      </c>
      <c r="C39" s="7">
        <v>4063.568885166505</v>
      </c>
      <c r="D39" s="7">
        <v>0.2144622611638051</v>
      </c>
      <c r="E39" s="5"/>
      <c r="F39" s="6" t="s">
        <v>23</v>
      </c>
      <c r="G39" s="7">
        <v>-1.688642258140235E-4</v>
      </c>
      <c r="H39" s="7">
        <v>4063.568885166505</v>
      </c>
      <c r="I39" s="7">
        <v>0.2144622611638051</v>
      </c>
    </row>
  </sheetData>
  <sortState xmlns:xlrd2="http://schemas.microsoft.com/office/spreadsheetml/2017/richdata2" ref="A23:D39">
    <sortCondition descending="1" ref="B23:B39"/>
  </sortState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Sheet1</vt:lpstr>
      <vt:lpstr>Sheet3</vt:lpstr>
      <vt:lpstr>IR order</vt:lpstr>
      <vt:lpstr>Sheet1 (2)</vt:lpstr>
      <vt:lpstr>CR Ranks</vt:lpstr>
      <vt:lpstr>Sheet2</vt:lpstr>
      <vt:lpstr>Irbio Ranks</vt:lpstr>
      <vt:lpstr>Sheet11</vt:lpstr>
      <vt:lpstr>LSZ2</vt:lpstr>
      <vt:lpstr>SJR1</vt:lpstr>
      <vt:lpstr>SJR2</vt:lpstr>
      <vt:lpstr>WLD2</vt:lpstr>
      <vt:lpstr>YBP1</vt:lpstr>
      <vt:lpstr>YBP2</vt:lpstr>
      <vt:lpstr>'CR Ranks'!Print_Area</vt:lpstr>
      <vt:lpstr>'Irbio Ranks'!Print_Area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cp:lastPrinted>2023-04-25T23:44:24Z</cp:lastPrinted>
  <dcterms:created xsi:type="dcterms:W3CDTF">2023-04-25T19:43:40Z</dcterms:created>
  <dcterms:modified xsi:type="dcterms:W3CDTF">2023-05-03T00:41:05Z</dcterms:modified>
</cp:coreProperties>
</file>