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lisonadams/Documents/Thesis/Microplankton/R Work/MicroplanktonAnalysis/data/Clearance Rates/Feeding Rates/"/>
    </mc:Choice>
  </mc:AlternateContent>
  <xr:revisionPtr revIDLastSave="0" documentId="13_ncr:1_{C2BD0063-3C60-9545-BB97-526A853BC2FC}" xr6:coauthVersionLast="47" xr6:coauthVersionMax="47" xr10:uidLastSave="{00000000-0000-0000-0000-000000000000}"/>
  <bookViews>
    <workbookView xWindow="0" yWindow="0" windowWidth="25600" windowHeight="16000" xr2:uid="{00000000-000D-0000-FFFF-FFFF00000000}"/>
  </bookViews>
  <sheets>
    <sheet name="Sheet1 (2)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19" i="2" l="1"/>
  <c r="AH19" i="2"/>
  <c r="AA19" i="2"/>
  <c r="T19" i="2"/>
  <c r="M19" i="2"/>
  <c r="F19" i="2"/>
</calcChain>
</file>

<file path=xl/sharedStrings.xml><?xml version="1.0" encoding="utf-8"?>
<sst xmlns="http://schemas.openxmlformats.org/spreadsheetml/2006/main" count="450" uniqueCount="29">
  <si>
    <t>event</t>
  </si>
  <si>
    <t>group_size</t>
  </si>
  <si>
    <t>FRmnpgCcd</t>
  </si>
  <si>
    <t>FRmnUgCcd</t>
  </si>
  <si>
    <t>event_total</t>
  </si>
  <si>
    <t>percent</t>
  </si>
  <si>
    <t>LSZ2</t>
  </si>
  <si>
    <t>CenDiaLg</t>
  </si>
  <si>
    <t>CenDiaSm</t>
  </si>
  <si>
    <t>ChlLg</t>
  </si>
  <si>
    <t>ChlSm</t>
  </si>
  <si>
    <t>ChnDiaLg</t>
  </si>
  <si>
    <t>ChnDiaSm</t>
  </si>
  <si>
    <t>CilLg</t>
  </si>
  <si>
    <t>CilSm</t>
  </si>
  <si>
    <t>CyanoLg</t>
  </si>
  <si>
    <t>CyanoSm</t>
  </si>
  <si>
    <t>DinoLg</t>
  </si>
  <si>
    <t>FlagLg</t>
  </si>
  <si>
    <t>FlagSm</t>
  </si>
  <si>
    <t>PenDiaLg</t>
  </si>
  <si>
    <t>PenDiaSm</t>
  </si>
  <si>
    <t>UnidLg</t>
  </si>
  <si>
    <t>UnidSm</t>
  </si>
  <si>
    <t>SJR1</t>
  </si>
  <si>
    <t>SJR2</t>
  </si>
  <si>
    <t>WLD2</t>
  </si>
  <si>
    <t>YBP1</t>
  </si>
  <si>
    <t>YBP2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</si>
</sst>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AF876-D96A-A74F-B9C6-37E1F4358B52}">
  <dimension ref="A1:AO104"/>
  <sheetViews>
    <sheetView tabSelected="1" topLeftCell="AC1" zoomScale="150" zoomScaleNormal="150" workbookViewId="0">
      <selection activeCell="AO20" sqref="AO20"/>
    </sheetView>
  </sheetViews>
  <sheetFormatPr baseColWidth="10" defaultColWidth="8.83203125" defaultRowHeight="15" x14ac:dyDescent="0.2"/>
  <cols>
    <col min="1" max="1" width="5.83203125" style="4" bestFit="1" customWidth="1"/>
    <col min="2" max="2" width="9.33203125" bestFit="1" customWidth="1"/>
    <col min="3" max="6" width="12.1640625" bestFit="1" customWidth="1"/>
    <col min="8" max="8" width="5.6640625" style="4" bestFit="1" customWidth="1"/>
    <col min="9" max="9" width="9.5" bestFit="1" customWidth="1"/>
    <col min="10" max="10" width="10.33203125" bestFit="1" customWidth="1"/>
    <col min="11" max="11" width="10.5" bestFit="1" customWidth="1"/>
    <col min="12" max="12" width="10.1640625" bestFit="1" customWidth="1"/>
    <col min="13" max="13" width="7.33203125" bestFit="1" customWidth="1"/>
    <col min="15" max="15" width="5.6640625" style="4" bestFit="1" customWidth="1"/>
    <col min="16" max="16" width="9.5" bestFit="1" customWidth="1"/>
    <col min="17" max="17" width="10.33203125" bestFit="1" customWidth="1"/>
    <col min="18" max="18" width="10.5" bestFit="1" customWidth="1"/>
    <col min="19" max="19" width="10.1640625" bestFit="1" customWidth="1"/>
    <col min="20" max="20" width="7.33203125" bestFit="1" customWidth="1"/>
    <col min="22" max="22" width="5.6640625" style="4" bestFit="1" customWidth="1"/>
    <col min="23" max="23" width="9.5" bestFit="1" customWidth="1"/>
    <col min="24" max="24" width="10.33203125" bestFit="1" customWidth="1"/>
    <col min="25" max="25" width="10.5" bestFit="1" customWidth="1"/>
    <col min="26" max="26" width="10.1640625" bestFit="1" customWidth="1"/>
    <col min="27" max="27" width="7.33203125" bestFit="1" customWidth="1"/>
    <col min="29" max="29" width="5.6640625" style="4" bestFit="1" customWidth="1"/>
    <col min="30" max="30" width="9.5" bestFit="1" customWidth="1"/>
    <col min="31" max="31" width="10.33203125" bestFit="1" customWidth="1"/>
    <col min="32" max="32" width="10.5" bestFit="1" customWidth="1"/>
    <col min="33" max="33" width="10.1640625" bestFit="1" customWidth="1"/>
    <col min="34" max="34" width="7.33203125" bestFit="1" customWidth="1"/>
    <col min="36" max="36" width="5.6640625" style="4" bestFit="1" customWidth="1"/>
    <col min="37" max="37" width="9.5" bestFit="1" customWidth="1"/>
    <col min="38" max="38" width="10.33203125" bestFit="1" customWidth="1"/>
    <col min="39" max="39" width="10.5" bestFit="1" customWidth="1"/>
    <col min="40" max="40" width="10.1640625" bestFit="1" customWidth="1"/>
    <col min="41" max="41" width="7.33203125" bestFit="1" customWidth="1"/>
  </cols>
  <sheetData>
    <row r="1" spans="1:4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3" t="s">
        <v>0</v>
      </c>
      <c r="I1" s="3" t="s">
        <v>1</v>
      </c>
      <c r="J1" s="3" t="s">
        <v>2</v>
      </c>
      <c r="K1" s="3" t="s">
        <v>3</v>
      </c>
      <c r="L1" s="3" t="s">
        <v>4</v>
      </c>
      <c r="M1" s="3" t="s">
        <v>5</v>
      </c>
      <c r="O1" s="3" t="s">
        <v>0</v>
      </c>
      <c r="P1" s="3" t="s">
        <v>1</v>
      </c>
      <c r="Q1" s="3" t="s">
        <v>2</v>
      </c>
      <c r="R1" s="3" t="s">
        <v>3</v>
      </c>
      <c r="S1" s="3" t="s">
        <v>4</v>
      </c>
      <c r="T1" s="3" t="s">
        <v>5</v>
      </c>
      <c r="V1" s="3" t="s">
        <v>0</v>
      </c>
      <c r="W1" s="3" t="s">
        <v>1</v>
      </c>
      <c r="X1" s="3" t="s">
        <v>2</v>
      </c>
      <c r="Y1" s="3" t="s">
        <v>3</v>
      </c>
      <c r="Z1" s="3" t="s">
        <v>4</v>
      </c>
      <c r="AA1" s="3" t="s">
        <v>5</v>
      </c>
      <c r="AC1" s="3" t="s">
        <v>0</v>
      </c>
      <c r="AD1" s="3" t="s">
        <v>1</v>
      </c>
      <c r="AE1" s="3" t="s">
        <v>2</v>
      </c>
      <c r="AF1" s="3" t="s">
        <v>3</v>
      </c>
      <c r="AG1" s="3" t="s">
        <v>4</v>
      </c>
      <c r="AH1" s="3" t="s">
        <v>5</v>
      </c>
      <c r="AJ1" s="3" t="s">
        <v>0</v>
      </c>
      <c r="AK1" s="3" t="s">
        <v>1</v>
      </c>
      <c r="AL1" s="3" t="s">
        <v>2</v>
      </c>
      <c r="AM1" s="3" t="s">
        <v>3</v>
      </c>
      <c r="AN1" s="3" t="s">
        <v>4</v>
      </c>
      <c r="AO1" s="3" t="s">
        <v>5</v>
      </c>
    </row>
    <row r="2" spans="1:41" x14ac:dyDescent="0.2">
      <c r="A2" s="4" t="s">
        <v>6</v>
      </c>
      <c r="B2" t="s">
        <v>7</v>
      </c>
      <c r="C2" s="2">
        <v>1232716.3960854909</v>
      </c>
      <c r="D2" s="2">
        <v>1.232716396085491</v>
      </c>
      <c r="E2" s="2">
        <v>1.732078786082605</v>
      </c>
      <c r="F2" s="2">
        <v>0.71169764677592506</v>
      </c>
      <c r="H2" s="4" t="s">
        <v>24</v>
      </c>
      <c r="I2" t="s">
        <v>7</v>
      </c>
      <c r="J2" s="2">
        <v>1195213.4293517601</v>
      </c>
      <c r="K2" s="2">
        <v>1.19521342935176</v>
      </c>
      <c r="L2" s="2">
        <v>1.4661279888056129</v>
      </c>
      <c r="M2" s="2">
        <v>0.81521766072104374</v>
      </c>
      <c r="O2" s="4" t="s">
        <v>25</v>
      </c>
      <c r="P2" t="s">
        <v>7</v>
      </c>
      <c r="Q2" s="2">
        <v>42996.184405916967</v>
      </c>
      <c r="R2" s="2">
        <v>4.2996184405916973E-2</v>
      </c>
      <c r="S2" s="2">
        <v>0.20075554715506169</v>
      </c>
      <c r="T2" s="2">
        <v>0.21417183741731</v>
      </c>
      <c r="V2" s="4" t="s">
        <v>26</v>
      </c>
      <c r="W2" t="s">
        <v>7</v>
      </c>
      <c r="X2" s="2">
        <v>8484.1216404242823</v>
      </c>
      <c r="Y2" s="2">
        <v>8.484121640424282E-3</v>
      </c>
      <c r="Z2" s="2">
        <v>0.1561938006192104</v>
      </c>
      <c r="AA2" s="2">
        <v>5.431791535124994E-2</v>
      </c>
      <c r="AC2" s="4" t="s">
        <v>27</v>
      </c>
      <c r="AD2" t="s">
        <v>7</v>
      </c>
      <c r="AE2" s="2">
        <v>8493.9511800619275</v>
      </c>
      <c r="AF2" s="2">
        <v>8.4939511800619268E-3</v>
      </c>
      <c r="AG2" s="2">
        <v>0.1229777849038849</v>
      </c>
      <c r="AH2" s="2">
        <v>6.9068988246133223E-2</v>
      </c>
      <c r="AJ2" s="4" t="s">
        <v>28</v>
      </c>
      <c r="AK2" t="s">
        <v>7</v>
      </c>
      <c r="AL2" s="2">
        <v>440105.10436141811</v>
      </c>
      <c r="AM2" s="2">
        <v>0.44010510436141809</v>
      </c>
      <c r="AN2" s="2">
        <v>5.4140350570127893</v>
      </c>
      <c r="AO2" s="2">
        <v>8.1289666529098442E-2</v>
      </c>
    </row>
    <row r="3" spans="1:41" x14ac:dyDescent="0.2">
      <c r="A3" s="4" t="s">
        <v>6</v>
      </c>
      <c r="B3" t="s">
        <v>8</v>
      </c>
      <c r="C3" s="2">
        <v>342176.01031365158</v>
      </c>
      <c r="D3" s="2">
        <v>0.34217601031365158</v>
      </c>
      <c r="E3" s="2">
        <v>1.732078786082605</v>
      </c>
      <c r="F3" s="2">
        <v>0.19755222052429941</v>
      </c>
      <c r="H3" s="4" t="s">
        <v>24</v>
      </c>
      <c r="I3" t="s">
        <v>8</v>
      </c>
      <c r="J3" s="2">
        <v>90824.773413815201</v>
      </c>
      <c r="K3" s="2">
        <v>9.0824773413815202E-2</v>
      </c>
      <c r="L3" s="2">
        <v>1.4661279888056129</v>
      </c>
      <c r="M3" s="2">
        <v>6.1948734426525737E-2</v>
      </c>
      <c r="O3" s="4" t="s">
        <v>25</v>
      </c>
      <c r="P3" t="s">
        <v>8</v>
      </c>
      <c r="Q3" s="2">
        <v>17583.692813696642</v>
      </c>
      <c r="R3" s="2">
        <v>1.7583692813696639E-2</v>
      </c>
      <c r="S3" s="2">
        <v>0.20075554715506169</v>
      </c>
      <c r="T3" s="2">
        <v>8.758758132902382E-2</v>
      </c>
      <c r="V3" s="4" t="s">
        <v>26</v>
      </c>
      <c r="W3" t="s">
        <v>8</v>
      </c>
      <c r="X3" s="2"/>
      <c r="Y3" s="2">
        <v>0</v>
      </c>
      <c r="Z3" s="2">
        <v>0.1561938006192104</v>
      </c>
      <c r="AA3" s="2">
        <v>0</v>
      </c>
      <c r="AC3" s="4" t="s">
        <v>27</v>
      </c>
      <c r="AD3" t="s">
        <v>8</v>
      </c>
      <c r="AE3" s="2">
        <v>547.3517439630906</v>
      </c>
      <c r="AF3" s="2">
        <v>5.4735174396309063E-4</v>
      </c>
      <c r="AG3" s="2">
        <v>0.1229777849038849</v>
      </c>
      <c r="AH3" s="2">
        <v>4.4508180432009034E-3</v>
      </c>
      <c r="AJ3" s="4" t="s">
        <v>28</v>
      </c>
      <c r="AK3" t="s">
        <v>8</v>
      </c>
      <c r="AL3" s="2">
        <v>498765.795938797</v>
      </c>
      <c r="AM3" s="2">
        <v>0.498765795938797</v>
      </c>
      <c r="AN3" s="2">
        <v>5.4140350570127893</v>
      </c>
      <c r="AO3" s="2">
        <v>9.2124596661550359E-2</v>
      </c>
    </row>
    <row r="4" spans="1:41" x14ac:dyDescent="0.2">
      <c r="A4" s="4" t="s">
        <v>6</v>
      </c>
      <c r="B4" t="s">
        <v>9</v>
      </c>
      <c r="C4" s="2">
        <v>2287.959813177501</v>
      </c>
      <c r="D4" s="2">
        <v>2.287959813177501E-3</v>
      </c>
      <c r="E4" s="2">
        <v>1.732078786082605</v>
      </c>
      <c r="F4" s="2">
        <v>1.3209328764727361E-3</v>
      </c>
      <c r="H4" s="4" t="s">
        <v>24</v>
      </c>
      <c r="I4" t="s">
        <v>9</v>
      </c>
      <c r="J4" s="2">
        <v>0</v>
      </c>
      <c r="K4" s="2">
        <v>0</v>
      </c>
      <c r="L4" s="2">
        <v>1.4661279888056129</v>
      </c>
      <c r="M4" s="2">
        <v>0</v>
      </c>
      <c r="O4" s="4" t="s">
        <v>25</v>
      </c>
      <c r="P4" t="s">
        <v>9</v>
      </c>
      <c r="Q4" s="2">
        <v>0</v>
      </c>
      <c r="R4" s="2">
        <v>0</v>
      </c>
      <c r="S4" s="2">
        <v>0.20075554715506169</v>
      </c>
      <c r="T4" s="2">
        <v>0</v>
      </c>
      <c r="V4" s="4" t="s">
        <v>26</v>
      </c>
      <c r="W4" t="s">
        <v>9</v>
      </c>
      <c r="X4" s="2">
        <v>0</v>
      </c>
      <c r="Y4" s="2">
        <v>0</v>
      </c>
      <c r="Z4" s="2">
        <v>0.1561938006192104</v>
      </c>
      <c r="AA4" s="2">
        <v>0</v>
      </c>
      <c r="AC4" s="4" t="s">
        <v>27</v>
      </c>
      <c r="AD4" t="s">
        <v>9</v>
      </c>
      <c r="AE4" s="2">
        <v>0</v>
      </c>
      <c r="AF4" s="2">
        <v>0</v>
      </c>
      <c r="AG4" s="2">
        <v>0.1229777849038849</v>
      </c>
      <c r="AH4" s="2">
        <v>0</v>
      </c>
      <c r="AJ4" s="4" t="s">
        <v>28</v>
      </c>
      <c r="AK4" t="s">
        <v>9</v>
      </c>
      <c r="AL4" s="2">
        <v>0</v>
      </c>
      <c r="AM4" s="2">
        <v>0</v>
      </c>
      <c r="AN4" s="2">
        <v>5.4140350570127893</v>
      </c>
      <c r="AO4" s="2">
        <v>0</v>
      </c>
    </row>
    <row r="5" spans="1:41" x14ac:dyDescent="0.2">
      <c r="A5" s="4" t="s">
        <v>6</v>
      </c>
      <c r="B5" t="s">
        <v>10</v>
      </c>
      <c r="C5" s="2">
        <v>11.22147564861438</v>
      </c>
      <c r="D5" s="2">
        <v>1.1221475648614381E-5</v>
      </c>
      <c r="E5" s="2">
        <v>1.732078786082605</v>
      </c>
      <c r="F5" s="2">
        <v>6.4786173347193314E-6</v>
      </c>
      <c r="H5" s="4" t="s">
        <v>24</v>
      </c>
      <c r="I5" t="s">
        <v>10</v>
      </c>
      <c r="J5" s="2"/>
      <c r="K5" s="2">
        <v>0</v>
      </c>
      <c r="L5" s="2">
        <v>1.4661279888056129</v>
      </c>
      <c r="M5" s="2">
        <v>0</v>
      </c>
      <c r="O5" s="4" t="s">
        <v>25</v>
      </c>
      <c r="P5" t="s">
        <v>10</v>
      </c>
      <c r="Q5" s="2">
        <v>717.20378676732014</v>
      </c>
      <c r="R5" s="2">
        <v>7.1720378676732015E-4</v>
      </c>
      <c r="S5" s="2">
        <v>0.20075554715506169</v>
      </c>
      <c r="T5" s="2">
        <v>3.5725228863208391E-3</v>
      </c>
      <c r="V5" s="4" t="s">
        <v>26</v>
      </c>
      <c r="W5" t="s">
        <v>10</v>
      </c>
      <c r="X5" s="2"/>
      <c r="Y5" s="2">
        <v>0</v>
      </c>
      <c r="Z5" s="2">
        <v>0.1561938006192104</v>
      </c>
      <c r="AA5" s="2">
        <v>0</v>
      </c>
      <c r="AC5" s="4" t="s">
        <v>27</v>
      </c>
      <c r="AD5" t="s">
        <v>10</v>
      </c>
      <c r="AE5" s="2">
        <v>306.60696464318539</v>
      </c>
      <c r="AF5" s="2">
        <v>3.0660696464318538E-4</v>
      </c>
      <c r="AG5" s="2">
        <v>0.1229777849038849</v>
      </c>
      <c r="AH5" s="2">
        <v>2.4931898463028792E-3</v>
      </c>
      <c r="AJ5" s="4" t="s">
        <v>28</v>
      </c>
      <c r="AK5" t="s">
        <v>10</v>
      </c>
      <c r="AL5" s="2">
        <v>10053.71720801031</v>
      </c>
      <c r="AM5" s="2">
        <v>1.0053717208010311E-2</v>
      </c>
      <c r="AN5" s="2">
        <v>5.4140350570127893</v>
      </c>
      <c r="AO5" s="2">
        <v>1.8569730528411989E-3</v>
      </c>
    </row>
    <row r="6" spans="1:41" x14ac:dyDescent="0.2">
      <c r="A6" s="4" t="s">
        <v>6</v>
      </c>
      <c r="B6" t="s">
        <v>11</v>
      </c>
      <c r="C6" s="2">
        <v>1286.7884868972019</v>
      </c>
      <c r="D6" s="2">
        <v>1.2867884868972021E-3</v>
      </c>
      <c r="E6" s="2">
        <v>1.732078786082605</v>
      </c>
      <c r="F6" s="2">
        <v>7.4291567868427948E-4</v>
      </c>
      <c r="H6" s="4" t="s">
        <v>24</v>
      </c>
      <c r="I6" t="s">
        <v>11</v>
      </c>
      <c r="J6" s="2">
        <v>0</v>
      </c>
      <c r="K6" s="2">
        <v>0</v>
      </c>
      <c r="L6" s="2">
        <v>1.4661279888056129</v>
      </c>
      <c r="M6" s="2">
        <v>0</v>
      </c>
      <c r="O6" s="4" t="s">
        <v>25</v>
      </c>
      <c r="P6" t="s">
        <v>11</v>
      </c>
      <c r="Q6" s="2">
        <v>0</v>
      </c>
      <c r="R6" s="2">
        <v>0</v>
      </c>
      <c r="S6" s="2">
        <v>0.20075554715506169</v>
      </c>
      <c r="T6" s="2">
        <v>0</v>
      </c>
      <c r="V6" s="4" t="s">
        <v>26</v>
      </c>
      <c r="W6" t="s">
        <v>11</v>
      </c>
      <c r="X6" s="2">
        <v>0</v>
      </c>
      <c r="Y6" s="2">
        <v>0</v>
      </c>
      <c r="Z6" s="2">
        <v>0.1561938006192104</v>
      </c>
      <c r="AA6" s="2">
        <v>0</v>
      </c>
      <c r="AC6" s="4" t="s">
        <v>27</v>
      </c>
      <c r="AD6" t="s">
        <v>11</v>
      </c>
      <c r="AE6" s="2">
        <v>0</v>
      </c>
      <c r="AF6" s="2">
        <v>0</v>
      </c>
      <c r="AG6" s="2">
        <v>0.1229777849038849</v>
      </c>
      <c r="AH6" s="2">
        <v>0</v>
      </c>
      <c r="AJ6" s="4" t="s">
        <v>28</v>
      </c>
      <c r="AK6" t="s">
        <v>11</v>
      </c>
      <c r="AL6" s="2">
        <v>69381.707746454282</v>
      </c>
      <c r="AM6" s="2">
        <v>6.9381707746454288E-2</v>
      </c>
      <c r="AN6" s="2">
        <v>5.4140350570127893</v>
      </c>
      <c r="AO6" s="2">
        <v>1.2815156720602371E-2</v>
      </c>
    </row>
    <row r="7" spans="1:41" x14ac:dyDescent="0.2">
      <c r="A7" s="4" t="s">
        <v>6</v>
      </c>
      <c r="B7" t="s">
        <v>12</v>
      </c>
      <c r="C7" s="2">
        <v>0</v>
      </c>
      <c r="D7" s="2">
        <v>0</v>
      </c>
      <c r="E7" s="2">
        <v>1.732078786082605</v>
      </c>
      <c r="F7" s="2">
        <v>0</v>
      </c>
      <c r="H7" s="4" t="s">
        <v>24</v>
      </c>
      <c r="I7" t="s">
        <v>12</v>
      </c>
      <c r="J7" s="2">
        <v>0</v>
      </c>
      <c r="K7" s="2">
        <v>0</v>
      </c>
      <c r="L7" s="2">
        <v>1.4661279888056129</v>
      </c>
      <c r="M7" s="2">
        <v>0</v>
      </c>
      <c r="O7" s="4" t="s">
        <v>25</v>
      </c>
      <c r="P7" t="s">
        <v>12</v>
      </c>
      <c r="Q7" s="2">
        <v>0</v>
      </c>
      <c r="R7" s="2">
        <v>0</v>
      </c>
      <c r="S7" s="2">
        <v>0.20075554715506169</v>
      </c>
      <c r="T7" s="2">
        <v>0</v>
      </c>
      <c r="V7" s="4" t="s">
        <v>26</v>
      </c>
      <c r="W7" t="s">
        <v>12</v>
      </c>
      <c r="X7" s="2">
        <v>0</v>
      </c>
      <c r="Y7" s="2">
        <v>0</v>
      </c>
      <c r="Z7" s="2">
        <v>0.1561938006192104</v>
      </c>
      <c r="AA7" s="2">
        <v>0</v>
      </c>
      <c r="AC7" s="4" t="s">
        <v>27</v>
      </c>
      <c r="AD7" t="s">
        <v>12</v>
      </c>
      <c r="AE7" s="2">
        <v>0</v>
      </c>
      <c r="AF7" s="2">
        <v>0</v>
      </c>
      <c r="AG7" s="2">
        <v>0.1229777849038849</v>
      </c>
      <c r="AH7" s="2">
        <v>0</v>
      </c>
      <c r="AJ7" s="4" t="s">
        <v>28</v>
      </c>
      <c r="AK7" t="s">
        <v>12</v>
      </c>
      <c r="AL7" s="2">
        <v>0</v>
      </c>
      <c r="AM7" s="2">
        <v>0</v>
      </c>
      <c r="AN7" s="2">
        <v>5.4140350570127893</v>
      </c>
      <c r="AO7" s="2">
        <v>0</v>
      </c>
    </row>
    <row r="8" spans="1:41" x14ac:dyDescent="0.2">
      <c r="A8" s="4" t="s">
        <v>6</v>
      </c>
      <c r="B8" t="s">
        <v>13</v>
      </c>
      <c r="C8" s="2">
        <v>69955.205982214888</v>
      </c>
      <c r="D8" s="2">
        <v>6.9955205982214885E-2</v>
      </c>
      <c r="E8" s="2">
        <v>1.732078786082605</v>
      </c>
      <c r="F8" s="2">
        <v>4.038800460135572E-2</v>
      </c>
      <c r="H8" s="4" t="s">
        <v>24</v>
      </c>
      <c r="I8" t="s">
        <v>13</v>
      </c>
      <c r="J8" s="2">
        <v>108533.23037048891</v>
      </c>
      <c r="K8" s="2">
        <v>0.1085332303704889</v>
      </c>
      <c r="L8" s="2">
        <v>1.4661279888056129</v>
      </c>
      <c r="M8" s="2">
        <v>7.4027118504780734E-2</v>
      </c>
      <c r="O8" s="4" t="s">
        <v>25</v>
      </c>
      <c r="P8" t="s">
        <v>13</v>
      </c>
      <c r="Q8" s="2">
        <v>45722.667775062961</v>
      </c>
      <c r="R8" s="2">
        <v>4.572266777506296E-2</v>
      </c>
      <c r="S8" s="2">
        <v>0.20075554715506169</v>
      </c>
      <c r="T8" s="2">
        <v>0.22775294841415869</v>
      </c>
      <c r="V8" s="4" t="s">
        <v>26</v>
      </c>
      <c r="W8" t="s">
        <v>13</v>
      </c>
      <c r="X8" s="2">
        <v>48279.830770262313</v>
      </c>
      <c r="Y8" s="2">
        <v>4.8279830770262308E-2</v>
      </c>
      <c r="Z8" s="2">
        <v>0.1561938006192104</v>
      </c>
      <c r="AA8" s="2">
        <v>0.30910209354573009</v>
      </c>
      <c r="AC8" s="4" t="s">
        <v>27</v>
      </c>
      <c r="AD8" t="s">
        <v>13</v>
      </c>
      <c r="AE8" s="2">
        <v>53499.33711606123</v>
      </c>
      <c r="AF8" s="2">
        <v>5.3499337116061231E-2</v>
      </c>
      <c r="AG8" s="2">
        <v>0.1229777849038849</v>
      </c>
      <c r="AH8" s="2">
        <v>0.43503253175257972</v>
      </c>
      <c r="AJ8" s="4" t="s">
        <v>28</v>
      </c>
      <c r="AK8" t="s">
        <v>13</v>
      </c>
      <c r="AL8" s="2">
        <v>3753092.6397815701</v>
      </c>
      <c r="AM8" s="2">
        <v>3.75309263978157</v>
      </c>
      <c r="AN8" s="2">
        <v>5.4140350570127893</v>
      </c>
      <c r="AO8" s="2">
        <v>0.69321542994447294</v>
      </c>
    </row>
    <row r="9" spans="1:41" x14ac:dyDescent="0.2">
      <c r="A9" s="4" t="s">
        <v>6</v>
      </c>
      <c r="B9" t="s">
        <v>14</v>
      </c>
      <c r="C9" s="2">
        <v>11183.20614070625</v>
      </c>
      <c r="D9" s="2">
        <v>1.118320614070625E-2</v>
      </c>
      <c r="E9" s="2">
        <v>1.732078786082605</v>
      </c>
      <c r="F9" s="2">
        <v>6.4565227809290334E-3</v>
      </c>
      <c r="H9" s="4" t="s">
        <v>24</v>
      </c>
      <c r="I9" t="s">
        <v>14</v>
      </c>
      <c r="J9" s="2">
        <v>66134.395776257355</v>
      </c>
      <c r="K9" s="2">
        <v>6.6134395776257349E-2</v>
      </c>
      <c r="L9" s="2">
        <v>1.4661279888056129</v>
      </c>
      <c r="M9" s="2">
        <v>4.5108200840046721E-2</v>
      </c>
      <c r="O9" s="4" t="s">
        <v>25</v>
      </c>
      <c r="P9" t="s">
        <v>14</v>
      </c>
      <c r="Q9" s="2">
        <v>15273.21348255072</v>
      </c>
      <c r="R9" s="2">
        <v>1.5273213482550721E-2</v>
      </c>
      <c r="S9" s="2">
        <v>0.20075554715506169</v>
      </c>
      <c r="T9" s="2">
        <v>7.6078662328338237E-2</v>
      </c>
      <c r="V9" s="4" t="s">
        <v>26</v>
      </c>
      <c r="W9" t="s">
        <v>14</v>
      </c>
      <c r="X9" s="2">
        <v>21541.345398655481</v>
      </c>
      <c r="Y9" s="2">
        <v>2.154134539865548E-2</v>
      </c>
      <c r="Z9" s="2">
        <v>0.1561938006192104</v>
      </c>
      <c r="AA9" s="2">
        <v>0.13791421498969589</v>
      </c>
      <c r="AC9" s="4" t="s">
        <v>27</v>
      </c>
      <c r="AD9" t="s">
        <v>14</v>
      </c>
      <c r="AE9" s="2">
        <v>8898.0713765555302</v>
      </c>
      <c r="AF9" s="2">
        <v>8.8980713765555303E-3</v>
      </c>
      <c r="AG9" s="2">
        <v>0.1229777849038849</v>
      </c>
      <c r="AH9" s="2">
        <v>7.2355111807469522E-2</v>
      </c>
      <c r="AJ9" s="4" t="s">
        <v>28</v>
      </c>
      <c r="AK9" t="s">
        <v>14</v>
      </c>
      <c r="AL9" s="2">
        <v>177707.3115726003</v>
      </c>
      <c r="AM9" s="2">
        <v>0.17770731157260031</v>
      </c>
      <c r="AN9" s="2">
        <v>5.4140350570127893</v>
      </c>
      <c r="AO9" s="2">
        <v>3.2823450476630427E-2</v>
      </c>
    </row>
    <row r="10" spans="1:41" x14ac:dyDescent="0.2">
      <c r="A10" s="4" t="s">
        <v>6</v>
      </c>
      <c r="B10" t="s">
        <v>15</v>
      </c>
      <c r="C10" s="2">
        <v>0</v>
      </c>
      <c r="D10" s="2">
        <v>0</v>
      </c>
      <c r="E10" s="2">
        <v>1.732078786082605</v>
      </c>
      <c r="F10" s="2">
        <v>0</v>
      </c>
      <c r="H10" s="4" t="s">
        <v>24</v>
      </c>
      <c r="I10" t="s">
        <v>15</v>
      </c>
      <c r="J10" s="2"/>
      <c r="K10" s="2">
        <v>0</v>
      </c>
      <c r="L10" s="2">
        <v>1.4661279888056129</v>
      </c>
      <c r="M10" s="2">
        <v>0</v>
      </c>
      <c r="O10" s="4" t="s">
        <v>25</v>
      </c>
      <c r="P10" t="s">
        <v>15</v>
      </c>
      <c r="Q10" s="2">
        <v>23239.636792669709</v>
      </c>
      <c r="R10" s="2">
        <v>2.3239636792669709E-2</v>
      </c>
      <c r="S10" s="2">
        <v>0.20075554715506169</v>
      </c>
      <c r="T10" s="2">
        <v>0.1157608699834313</v>
      </c>
      <c r="V10" s="4" t="s">
        <v>26</v>
      </c>
      <c r="W10" t="s">
        <v>15</v>
      </c>
      <c r="X10" s="2">
        <v>19627.910512735209</v>
      </c>
      <c r="Y10" s="2">
        <v>1.962791051273521E-2</v>
      </c>
      <c r="Z10" s="2">
        <v>0.1561938006192104</v>
      </c>
      <c r="AA10" s="2">
        <v>0.12566382554827951</v>
      </c>
      <c r="AC10" s="4" t="s">
        <v>27</v>
      </c>
      <c r="AD10" t="s">
        <v>15</v>
      </c>
      <c r="AE10" s="2">
        <v>0</v>
      </c>
      <c r="AF10" s="2">
        <v>0</v>
      </c>
      <c r="AG10" s="2">
        <v>0.1229777849038849</v>
      </c>
      <c r="AH10" s="2">
        <v>0</v>
      </c>
      <c r="AJ10" s="4" t="s">
        <v>28</v>
      </c>
      <c r="AK10" t="s">
        <v>15</v>
      </c>
      <c r="AL10" s="2"/>
      <c r="AM10" s="2">
        <v>0</v>
      </c>
      <c r="AN10" s="2">
        <v>5.4140350570127893</v>
      </c>
      <c r="AO10" s="2">
        <v>0</v>
      </c>
    </row>
    <row r="11" spans="1:41" x14ac:dyDescent="0.2">
      <c r="A11" s="4" t="s">
        <v>6</v>
      </c>
      <c r="B11" t="s">
        <v>16</v>
      </c>
      <c r="C11" s="2">
        <v>0</v>
      </c>
      <c r="D11" s="2">
        <v>0</v>
      </c>
      <c r="E11" s="2">
        <v>1.732078786082605</v>
      </c>
      <c r="F11" s="2">
        <v>0</v>
      </c>
      <c r="H11" s="4" t="s">
        <v>24</v>
      </c>
      <c r="I11" t="s">
        <v>16</v>
      </c>
      <c r="J11" s="2">
        <v>0</v>
      </c>
      <c r="K11" s="2">
        <v>0</v>
      </c>
      <c r="L11" s="2">
        <v>1.4661279888056129</v>
      </c>
      <c r="M11" s="2">
        <v>0</v>
      </c>
      <c r="O11" s="4" t="s">
        <v>25</v>
      </c>
      <c r="P11" t="s">
        <v>16</v>
      </c>
      <c r="Q11" s="2">
        <v>0</v>
      </c>
      <c r="R11" s="2">
        <v>0</v>
      </c>
      <c r="S11" s="2">
        <v>0.20075554715506169</v>
      </c>
      <c r="T11" s="2">
        <v>0</v>
      </c>
      <c r="V11" s="4" t="s">
        <v>26</v>
      </c>
      <c r="W11" t="s">
        <v>16</v>
      </c>
      <c r="X11" s="2">
        <v>0</v>
      </c>
      <c r="Y11" s="2">
        <v>0</v>
      </c>
      <c r="Z11" s="2">
        <v>0.1561938006192104</v>
      </c>
      <c r="AA11" s="2">
        <v>0</v>
      </c>
      <c r="AC11" s="4" t="s">
        <v>27</v>
      </c>
      <c r="AD11" t="s">
        <v>16</v>
      </c>
      <c r="AE11" s="2">
        <v>1263.256896141665</v>
      </c>
      <c r="AF11" s="2">
        <v>1.263256896141666E-3</v>
      </c>
      <c r="AG11" s="2">
        <v>0.1229777849038849</v>
      </c>
      <c r="AH11" s="2">
        <v>1.0272236543608119E-2</v>
      </c>
      <c r="AJ11" s="4" t="s">
        <v>28</v>
      </c>
      <c r="AK11" t="s">
        <v>16</v>
      </c>
      <c r="AL11" s="2">
        <v>0</v>
      </c>
      <c r="AM11" s="2">
        <v>0</v>
      </c>
      <c r="AN11" s="2">
        <v>5.4140350570127893</v>
      </c>
      <c r="AO11" s="2">
        <v>0</v>
      </c>
    </row>
    <row r="12" spans="1:41" x14ac:dyDescent="0.2">
      <c r="A12" s="4" t="s">
        <v>6</v>
      </c>
      <c r="B12" t="s">
        <v>17</v>
      </c>
      <c r="C12" s="2">
        <v>12258.81994975722</v>
      </c>
      <c r="D12" s="2">
        <v>1.225881994975722E-2</v>
      </c>
      <c r="E12" s="2">
        <v>1.732078786082605</v>
      </c>
      <c r="F12" s="2">
        <v>7.0775186719321554E-3</v>
      </c>
      <c r="H12" s="4" t="s">
        <v>24</v>
      </c>
      <c r="I12" t="s">
        <v>17</v>
      </c>
      <c r="J12" s="2">
        <v>0</v>
      </c>
      <c r="K12" s="2">
        <v>0</v>
      </c>
      <c r="L12" s="2">
        <v>1.4661279888056129</v>
      </c>
      <c r="M12" s="2">
        <v>0</v>
      </c>
      <c r="O12" s="4" t="s">
        <v>25</v>
      </c>
      <c r="P12" t="s">
        <v>17</v>
      </c>
      <c r="Q12" s="2">
        <v>0</v>
      </c>
      <c r="R12" s="2">
        <v>0</v>
      </c>
      <c r="S12" s="2">
        <v>0.20075554715506169</v>
      </c>
      <c r="T12" s="2">
        <v>0</v>
      </c>
      <c r="V12" s="4" t="s">
        <v>26</v>
      </c>
      <c r="W12" t="s">
        <v>17</v>
      </c>
      <c r="X12" s="2">
        <v>0</v>
      </c>
      <c r="Y12" s="2">
        <v>0</v>
      </c>
      <c r="Z12" s="2">
        <v>0.1561938006192104</v>
      </c>
      <c r="AA12" s="2">
        <v>0</v>
      </c>
      <c r="AC12" s="4" t="s">
        <v>27</v>
      </c>
      <c r="AD12" t="s">
        <v>17</v>
      </c>
      <c r="AE12" s="2">
        <v>0</v>
      </c>
      <c r="AF12" s="2">
        <v>0</v>
      </c>
      <c r="AG12" s="2">
        <v>0.1229777849038849</v>
      </c>
      <c r="AH12" s="2">
        <v>0</v>
      </c>
      <c r="AJ12" s="4" t="s">
        <v>28</v>
      </c>
      <c r="AK12" t="s">
        <v>17</v>
      </c>
      <c r="AL12" s="2">
        <v>0</v>
      </c>
      <c r="AM12" s="2">
        <v>0</v>
      </c>
      <c r="AN12" s="2">
        <v>5.4140350570127893</v>
      </c>
      <c r="AO12" s="2">
        <v>0</v>
      </c>
    </row>
    <row r="13" spans="1:41" x14ac:dyDescent="0.2">
      <c r="A13" s="4" t="s">
        <v>6</v>
      </c>
      <c r="B13" t="s">
        <v>18</v>
      </c>
      <c r="C13" s="2">
        <v>0</v>
      </c>
      <c r="D13" s="2">
        <v>0</v>
      </c>
      <c r="E13" s="2">
        <v>1.732078786082605</v>
      </c>
      <c r="F13" s="2">
        <v>0</v>
      </c>
      <c r="H13" s="4" t="s">
        <v>24</v>
      </c>
      <c r="I13" t="s">
        <v>18</v>
      </c>
      <c r="J13" s="2">
        <v>61.056591595645877</v>
      </c>
      <c r="K13" s="2">
        <v>6.1056591595645877E-5</v>
      </c>
      <c r="L13" s="2">
        <v>1.4661279888056129</v>
      </c>
      <c r="M13" s="2">
        <v>4.1644789583060809E-5</v>
      </c>
      <c r="O13" s="4" t="s">
        <v>25</v>
      </c>
      <c r="P13" t="s">
        <v>18</v>
      </c>
      <c r="Q13" s="2">
        <v>0</v>
      </c>
      <c r="R13" s="2">
        <v>0</v>
      </c>
      <c r="S13" s="2">
        <v>0.20075554715506169</v>
      </c>
      <c r="T13" s="2">
        <v>0</v>
      </c>
      <c r="V13" s="4" t="s">
        <v>26</v>
      </c>
      <c r="W13" t="s">
        <v>18</v>
      </c>
      <c r="X13" s="2">
        <v>0</v>
      </c>
      <c r="Y13" s="2">
        <v>0</v>
      </c>
      <c r="Z13" s="2">
        <v>0.1561938006192104</v>
      </c>
      <c r="AA13" s="2">
        <v>0</v>
      </c>
      <c r="AC13" s="4" t="s">
        <v>27</v>
      </c>
      <c r="AD13" t="s">
        <v>18</v>
      </c>
      <c r="AE13" s="2">
        <v>0</v>
      </c>
      <c r="AF13" s="2">
        <v>0</v>
      </c>
      <c r="AG13" s="2">
        <v>0.1229777849038849</v>
      </c>
      <c r="AH13" s="2">
        <v>0</v>
      </c>
      <c r="AJ13" s="4" t="s">
        <v>28</v>
      </c>
      <c r="AK13" t="s">
        <v>18</v>
      </c>
      <c r="AL13" s="2">
        <v>252415.91285387229</v>
      </c>
      <c r="AM13" s="2">
        <v>0.25241591285387233</v>
      </c>
      <c r="AN13" s="2">
        <v>5.4140350570127893</v>
      </c>
      <c r="AO13" s="2">
        <v>4.6622511711836533E-2</v>
      </c>
    </row>
    <row r="14" spans="1:41" x14ac:dyDescent="0.2">
      <c r="A14" s="4" t="s">
        <v>6</v>
      </c>
      <c r="B14" t="s">
        <v>19</v>
      </c>
      <c r="C14" s="2">
        <v>57933.647685695018</v>
      </c>
      <c r="D14" s="2">
        <v>5.7933647685695019E-2</v>
      </c>
      <c r="E14" s="2">
        <v>1.732078786082605</v>
      </c>
      <c r="F14" s="2">
        <v>3.344746679608146E-2</v>
      </c>
      <c r="H14" s="4" t="s">
        <v>24</v>
      </c>
      <c r="I14" t="s">
        <v>19</v>
      </c>
      <c r="J14" s="2">
        <v>5238.2505747973828</v>
      </c>
      <c r="K14" s="2">
        <v>5.2382505747973832E-3</v>
      </c>
      <c r="L14" s="2">
        <v>1.4661279888056129</v>
      </c>
      <c r="M14" s="2">
        <v>3.5728467192449858E-3</v>
      </c>
      <c r="O14" s="4" t="s">
        <v>25</v>
      </c>
      <c r="P14" t="s">
        <v>19</v>
      </c>
      <c r="Q14" s="2">
        <v>41718.021963100888</v>
      </c>
      <c r="R14" s="2">
        <v>4.1718021963100878E-2</v>
      </c>
      <c r="S14" s="2">
        <v>0.20075554715506169</v>
      </c>
      <c r="T14" s="2">
        <v>0.20780507714129701</v>
      </c>
      <c r="V14" s="4" t="s">
        <v>26</v>
      </c>
      <c r="W14" t="s">
        <v>19</v>
      </c>
      <c r="X14" s="2"/>
      <c r="Y14" s="2">
        <v>0</v>
      </c>
      <c r="Z14" s="2">
        <v>0.1561938006192104</v>
      </c>
      <c r="AA14" s="2">
        <v>0</v>
      </c>
      <c r="AC14" s="4" t="s">
        <v>27</v>
      </c>
      <c r="AD14" t="s">
        <v>19</v>
      </c>
      <c r="AE14" s="2">
        <v>42805.584381604502</v>
      </c>
      <c r="AF14" s="2">
        <v>4.2805584381604499E-2</v>
      </c>
      <c r="AG14" s="2">
        <v>0.1229777849038849</v>
      </c>
      <c r="AH14" s="2">
        <v>0.34807574729907381</v>
      </c>
      <c r="AJ14" s="4" t="s">
        <v>28</v>
      </c>
      <c r="AK14" t="s">
        <v>19</v>
      </c>
      <c r="AL14" s="2">
        <v>46953.609656194822</v>
      </c>
      <c r="AM14" s="2">
        <v>4.6953609656194821E-2</v>
      </c>
      <c r="AN14" s="2">
        <v>5.4140350570127893</v>
      </c>
      <c r="AO14" s="2">
        <v>8.6725721502995991E-3</v>
      </c>
    </row>
    <row r="15" spans="1:41" x14ac:dyDescent="0.2">
      <c r="A15" s="4" t="s">
        <v>6</v>
      </c>
      <c r="B15" t="s">
        <v>20</v>
      </c>
      <c r="C15" s="2">
        <v>365.06662174106242</v>
      </c>
      <c r="D15" s="2">
        <v>3.6506662174106238E-4</v>
      </c>
      <c r="E15" s="2">
        <v>1.732078786082605</v>
      </c>
      <c r="F15" s="2">
        <v>2.1076790771551649E-4</v>
      </c>
      <c r="H15" s="4" t="s">
        <v>24</v>
      </c>
      <c r="I15" t="s">
        <v>20</v>
      </c>
      <c r="J15" s="2">
        <v>98.527482279524904</v>
      </c>
      <c r="K15" s="2">
        <v>9.852748227952491E-5</v>
      </c>
      <c r="L15" s="2">
        <v>1.4661279888056129</v>
      </c>
      <c r="M15" s="2">
        <v>6.7202510989365077E-5</v>
      </c>
      <c r="O15" s="4" t="s">
        <v>25</v>
      </c>
      <c r="P15" t="s">
        <v>20</v>
      </c>
      <c r="Q15" s="2">
        <v>531.08842754560658</v>
      </c>
      <c r="R15" s="2">
        <v>5.3108842754560654E-4</v>
      </c>
      <c r="S15" s="2">
        <v>0.20075554715506169</v>
      </c>
      <c r="T15" s="2">
        <v>2.6454483329190351E-3</v>
      </c>
      <c r="V15" s="4" t="s">
        <v>26</v>
      </c>
      <c r="W15" t="s">
        <v>20</v>
      </c>
      <c r="X15" s="2">
        <v>47750.776094201807</v>
      </c>
      <c r="Y15" s="2">
        <v>4.7750776094201808E-2</v>
      </c>
      <c r="Z15" s="2">
        <v>0.1561938006192104</v>
      </c>
      <c r="AA15" s="2">
        <v>0.30571492533570438</v>
      </c>
      <c r="AC15" s="4" t="s">
        <v>27</v>
      </c>
      <c r="AD15" t="s">
        <v>20</v>
      </c>
      <c r="AE15" s="2">
        <v>2880.3189114512288</v>
      </c>
      <c r="AF15" s="2">
        <v>2.8803189114512289E-3</v>
      </c>
      <c r="AG15" s="2">
        <v>0.1229777849038849</v>
      </c>
      <c r="AH15" s="2">
        <v>2.3421457084321241E-2</v>
      </c>
      <c r="AJ15" s="4" t="s">
        <v>28</v>
      </c>
      <c r="AK15" t="s">
        <v>20</v>
      </c>
      <c r="AL15" s="2">
        <v>97054.927153778961</v>
      </c>
      <c r="AM15" s="2">
        <v>9.7054927153778961E-2</v>
      </c>
      <c r="AN15" s="2">
        <v>5.4140350570127893</v>
      </c>
      <c r="AO15" s="2">
        <v>1.7926542058139039E-2</v>
      </c>
    </row>
    <row r="16" spans="1:41" x14ac:dyDescent="0.2">
      <c r="A16" s="4" t="s">
        <v>6</v>
      </c>
      <c r="B16" t="s">
        <v>21</v>
      </c>
      <c r="C16" s="2">
        <v>908.79762227142226</v>
      </c>
      <c r="D16" s="2">
        <v>9.0879762227142225E-4</v>
      </c>
      <c r="E16" s="2">
        <v>1.732078786082605</v>
      </c>
      <c r="F16" s="2">
        <v>5.2468607639195484E-4</v>
      </c>
      <c r="H16" s="4" t="s">
        <v>24</v>
      </c>
      <c r="I16" t="s">
        <v>21</v>
      </c>
      <c r="J16" s="2">
        <v>24.325244618467011</v>
      </c>
      <c r="K16" s="2">
        <v>2.4325244618467011E-5</v>
      </c>
      <c r="L16" s="2">
        <v>1.4661279888056129</v>
      </c>
      <c r="M16" s="2">
        <v>1.6591487785649381E-5</v>
      </c>
      <c r="O16" s="4" t="s">
        <v>25</v>
      </c>
      <c r="P16" t="s">
        <v>21</v>
      </c>
      <c r="Q16" s="2">
        <v>2060.0826885646052</v>
      </c>
      <c r="R16" s="2">
        <v>2.060082688564605E-3</v>
      </c>
      <c r="S16" s="2">
        <v>0.20075554715506169</v>
      </c>
      <c r="T16" s="2">
        <v>1.026164764938434E-2</v>
      </c>
      <c r="V16" s="4" t="s">
        <v>26</v>
      </c>
      <c r="W16" t="s">
        <v>21</v>
      </c>
      <c r="X16" s="2">
        <v>554.24226824248512</v>
      </c>
      <c r="Y16" s="2">
        <v>5.5424226824248512E-4</v>
      </c>
      <c r="Z16" s="2">
        <v>0.1561938006192104</v>
      </c>
      <c r="AA16" s="2">
        <v>3.5484268008414048E-3</v>
      </c>
      <c r="AC16" s="4" t="s">
        <v>27</v>
      </c>
      <c r="AD16" t="s">
        <v>21</v>
      </c>
      <c r="AE16" s="2">
        <v>377.76689834189659</v>
      </c>
      <c r="AF16" s="2">
        <v>3.7776689834189661E-4</v>
      </c>
      <c r="AG16" s="2">
        <v>0.1229777849038849</v>
      </c>
      <c r="AH16" s="2">
        <v>3.0718304012155189E-3</v>
      </c>
      <c r="AJ16" s="4" t="s">
        <v>28</v>
      </c>
      <c r="AK16" t="s">
        <v>21</v>
      </c>
      <c r="AL16" s="2">
        <v>20712.664316133661</v>
      </c>
      <c r="AM16" s="2">
        <v>2.071266431613366E-2</v>
      </c>
      <c r="AN16" s="2">
        <v>5.4140350570127893</v>
      </c>
      <c r="AO16" s="2">
        <v>3.8257351675816341E-3</v>
      </c>
    </row>
    <row r="17" spans="1:41" x14ac:dyDescent="0.2">
      <c r="A17" s="4" t="s">
        <v>6</v>
      </c>
      <c r="B17" t="s">
        <v>22</v>
      </c>
      <c r="C17" s="2"/>
      <c r="D17" s="2">
        <v>0</v>
      </c>
      <c r="E17" s="2">
        <v>1.732078786082605</v>
      </c>
      <c r="F17" s="2">
        <v>0</v>
      </c>
      <c r="H17" s="4" t="s">
        <v>24</v>
      </c>
      <c r="I17" t="s">
        <v>22</v>
      </c>
      <c r="J17" s="2"/>
      <c r="K17" s="2">
        <v>0</v>
      </c>
      <c r="L17" s="2">
        <v>1.4661279888056129</v>
      </c>
      <c r="M17" s="2">
        <v>0</v>
      </c>
      <c r="O17" s="4" t="s">
        <v>25</v>
      </c>
      <c r="P17" t="s">
        <v>22</v>
      </c>
      <c r="Q17" s="2"/>
      <c r="R17" s="2">
        <v>0</v>
      </c>
      <c r="S17" s="2">
        <v>0.20075554715506169</v>
      </c>
      <c r="T17" s="2">
        <v>0</v>
      </c>
      <c r="V17" s="4" t="s">
        <v>26</v>
      </c>
      <c r="W17" t="s">
        <v>22</v>
      </c>
      <c r="X17" s="2">
        <v>9955.5739346888458</v>
      </c>
      <c r="Y17" s="2">
        <v>9.955573934688846E-3</v>
      </c>
      <c r="Z17" s="2">
        <v>0.1561938006192104</v>
      </c>
      <c r="AA17" s="2">
        <v>6.3738598428498702E-2</v>
      </c>
      <c r="AC17" s="4" t="s">
        <v>27</v>
      </c>
      <c r="AD17" t="s">
        <v>22</v>
      </c>
      <c r="AE17" s="2">
        <v>307.13824320220402</v>
      </c>
      <c r="AF17" s="2">
        <v>3.0713824320220402E-4</v>
      </c>
      <c r="AG17" s="2">
        <v>0.1229777849038849</v>
      </c>
      <c r="AH17" s="2">
        <v>2.4975099644399378E-3</v>
      </c>
      <c r="AJ17" s="4" t="s">
        <v>28</v>
      </c>
      <c r="AK17" t="s">
        <v>22</v>
      </c>
      <c r="AL17" s="2">
        <v>3084.479387658394</v>
      </c>
      <c r="AM17" s="2">
        <v>3.0844793876583939E-3</v>
      </c>
      <c r="AN17" s="2">
        <v>5.4140350570127893</v>
      </c>
      <c r="AO17" s="2">
        <v>5.6971913834637504E-4</v>
      </c>
    </row>
    <row r="18" spans="1:41" x14ac:dyDescent="0.2">
      <c r="A18" s="4" t="s">
        <v>6</v>
      </c>
      <c r="B18" t="s">
        <v>23</v>
      </c>
      <c r="C18" s="2">
        <v>995.66590535353089</v>
      </c>
      <c r="D18" s="2">
        <v>9.9566590535353082E-4</v>
      </c>
      <c r="E18" s="2">
        <v>1.732078786082605</v>
      </c>
      <c r="F18" s="2">
        <v>5.7483869287805369E-4</v>
      </c>
      <c r="H18" s="4" t="s">
        <v>24</v>
      </c>
      <c r="I18" t="s">
        <v>23</v>
      </c>
      <c r="J18" s="2"/>
      <c r="K18" s="2">
        <v>0</v>
      </c>
      <c r="L18" s="2">
        <v>1.4661279888056129</v>
      </c>
      <c r="M18" s="2">
        <v>0</v>
      </c>
      <c r="O18" s="4" t="s">
        <v>25</v>
      </c>
      <c r="P18" t="s">
        <v>23</v>
      </c>
      <c r="Q18" s="2">
        <v>10913.75501918625</v>
      </c>
      <c r="R18" s="2">
        <v>1.091375501918625E-2</v>
      </c>
      <c r="S18" s="2">
        <v>0.20075554715506169</v>
      </c>
      <c r="T18" s="2">
        <v>5.4363404517816717E-2</v>
      </c>
      <c r="V18" s="4" t="s">
        <v>26</v>
      </c>
      <c r="W18" t="s">
        <v>23</v>
      </c>
      <c r="X18" s="2"/>
      <c r="Y18" s="2">
        <v>0</v>
      </c>
      <c r="Z18" s="2">
        <v>0.1561938006192104</v>
      </c>
      <c r="AA18" s="2">
        <v>0</v>
      </c>
      <c r="AC18" s="4" t="s">
        <v>27</v>
      </c>
      <c r="AD18" t="s">
        <v>23</v>
      </c>
      <c r="AE18" s="2">
        <v>3598.4011918584661</v>
      </c>
      <c r="AF18" s="2">
        <v>3.598401191858466E-3</v>
      </c>
      <c r="AG18" s="2">
        <v>0.1229777849038849</v>
      </c>
      <c r="AH18" s="2">
        <v>2.926057901165522E-2</v>
      </c>
      <c r="AJ18" s="4" t="s">
        <v>28</v>
      </c>
      <c r="AK18" t="s">
        <v>23</v>
      </c>
      <c r="AL18" s="2">
        <v>44707.187036301402</v>
      </c>
      <c r="AM18" s="2">
        <v>4.4707187036301402E-2</v>
      </c>
      <c r="AN18" s="2">
        <v>5.4140350570127893</v>
      </c>
      <c r="AO18" s="2">
        <v>8.2576463886010979E-3</v>
      </c>
    </row>
    <row r="19" spans="1:41" x14ac:dyDescent="0.2">
      <c r="F19" s="2">
        <f>SUM(F2:F18)</f>
        <v>1.0000000000000002</v>
      </c>
      <c r="M19" s="2">
        <f>SUM(M2:M18)</f>
        <v>0.99999999999999989</v>
      </c>
      <c r="T19" s="2">
        <f>SUM(T2:T18)</f>
        <v>1</v>
      </c>
      <c r="AA19" s="2">
        <f>SUM(AA2:AA18)</f>
        <v>0.99999999999999989</v>
      </c>
      <c r="AH19" s="2">
        <f>SUM(AH2:AH18)</f>
        <v>1.0000000000000002</v>
      </c>
      <c r="AO19" s="2">
        <f>SUM(AO2:AO18)</f>
        <v>0.99999999999999989</v>
      </c>
    </row>
    <row r="104" spans="3:6" x14ac:dyDescent="0.2">
      <c r="C104" s="2"/>
      <c r="D104" s="2"/>
      <c r="E104" s="2"/>
      <c r="F10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"/>
  <sheetViews>
    <sheetView zoomScale="150" zoomScaleNormal="150" workbookViewId="0">
      <selection activeCell="I11" sqref="I11"/>
    </sheetView>
  </sheetViews>
  <sheetFormatPr baseColWidth="10" defaultColWidth="8.83203125" defaultRowHeight="15" x14ac:dyDescent="0.2"/>
  <cols>
    <col min="1" max="1" width="5.83203125" bestFit="1" customWidth="1"/>
    <col min="2" max="2" width="9.33203125" bestFit="1" customWidth="1"/>
    <col min="3" max="6" width="12.1640625" bestFit="1" customWidth="1"/>
  </cols>
  <sheetData>
    <row r="1" spans="1: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7</v>
      </c>
      <c r="C2" s="2">
        <v>1232716.3960854909</v>
      </c>
      <c r="D2" s="2">
        <v>1.232716396085491</v>
      </c>
      <c r="E2" s="2">
        <v>1.732078786082605</v>
      </c>
      <c r="F2" s="2">
        <v>0.71169764677592506</v>
      </c>
    </row>
    <row r="3" spans="1:6" x14ac:dyDescent="0.2">
      <c r="A3" t="s">
        <v>6</v>
      </c>
      <c r="B3" t="s">
        <v>8</v>
      </c>
      <c r="C3" s="2">
        <v>342176.01031365158</v>
      </c>
      <c r="D3" s="2">
        <v>0.34217601031365158</v>
      </c>
      <c r="E3" s="2">
        <v>1.732078786082605</v>
      </c>
      <c r="F3" s="2">
        <v>0.19755222052429941</v>
      </c>
    </row>
    <row r="4" spans="1:6" x14ac:dyDescent="0.2">
      <c r="A4" t="s">
        <v>6</v>
      </c>
      <c r="B4" t="s">
        <v>9</v>
      </c>
      <c r="C4" s="2">
        <v>2287.959813177501</v>
      </c>
      <c r="D4" s="2">
        <v>2.287959813177501E-3</v>
      </c>
      <c r="E4" s="2">
        <v>1.732078786082605</v>
      </c>
      <c r="F4" s="2">
        <v>1.3209328764727361E-3</v>
      </c>
    </row>
    <row r="5" spans="1:6" x14ac:dyDescent="0.2">
      <c r="A5" t="s">
        <v>6</v>
      </c>
      <c r="B5" t="s">
        <v>10</v>
      </c>
      <c r="C5" s="2">
        <v>11.22147564861438</v>
      </c>
      <c r="D5" s="2">
        <v>1.1221475648614381E-5</v>
      </c>
      <c r="E5" s="2">
        <v>1.732078786082605</v>
      </c>
      <c r="F5" s="2">
        <v>6.4786173347193314E-6</v>
      </c>
    </row>
    <row r="6" spans="1:6" x14ac:dyDescent="0.2">
      <c r="A6" t="s">
        <v>6</v>
      </c>
      <c r="B6" t="s">
        <v>11</v>
      </c>
      <c r="C6" s="2">
        <v>1286.7884868972019</v>
      </c>
      <c r="D6" s="2">
        <v>1.2867884868972021E-3</v>
      </c>
      <c r="E6" s="2">
        <v>1.732078786082605</v>
      </c>
      <c r="F6" s="2">
        <v>7.4291567868427948E-4</v>
      </c>
    </row>
    <row r="7" spans="1:6" x14ac:dyDescent="0.2">
      <c r="A7" t="s">
        <v>6</v>
      </c>
      <c r="B7" t="s">
        <v>12</v>
      </c>
      <c r="C7" s="2">
        <v>0</v>
      </c>
      <c r="D7" s="2">
        <v>0</v>
      </c>
      <c r="E7" s="2">
        <v>1.732078786082605</v>
      </c>
      <c r="F7" s="2">
        <v>0</v>
      </c>
    </row>
    <row r="8" spans="1:6" x14ac:dyDescent="0.2">
      <c r="A8" t="s">
        <v>6</v>
      </c>
      <c r="B8" t="s">
        <v>13</v>
      </c>
      <c r="C8" s="2">
        <v>69955.205982214888</v>
      </c>
      <c r="D8" s="2">
        <v>6.9955205982214885E-2</v>
      </c>
      <c r="E8" s="2">
        <v>1.732078786082605</v>
      </c>
      <c r="F8" s="2">
        <v>4.038800460135572E-2</v>
      </c>
    </row>
    <row r="9" spans="1:6" x14ac:dyDescent="0.2">
      <c r="A9" t="s">
        <v>6</v>
      </c>
      <c r="B9" t="s">
        <v>14</v>
      </c>
      <c r="C9" s="2">
        <v>11183.20614070625</v>
      </c>
      <c r="D9" s="2">
        <v>1.118320614070625E-2</v>
      </c>
      <c r="E9" s="2">
        <v>1.732078786082605</v>
      </c>
      <c r="F9" s="2">
        <v>6.4565227809290334E-3</v>
      </c>
    </row>
    <row r="10" spans="1:6" x14ac:dyDescent="0.2">
      <c r="A10" t="s">
        <v>6</v>
      </c>
      <c r="B10" t="s">
        <v>15</v>
      </c>
      <c r="C10" s="2">
        <v>0</v>
      </c>
      <c r="D10" s="2">
        <v>0</v>
      </c>
      <c r="E10" s="2">
        <v>1.732078786082605</v>
      </c>
      <c r="F10" s="2">
        <v>0</v>
      </c>
    </row>
    <row r="11" spans="1:6" x14ac:dyDescent="0.2">
      <c r="A11" t="s">
        <v>6</v>
      </c>
      <c r="B11" t="s">
        <v>16</v>
      </c>
      <c r="C11" s="2">
        <v>0</v>
      </c>
      <c r="D11" s="2">
        <v>0</v>
      </c>
      <c r="E11" s="2">
        <v>1.732078786082605</v>
      </c>
      <c r="F11" s="2">
        <v>0</v>
      </c>
    </row>
    <row r="12" spans="1:6" x14ac:dyDescent="0.2">
      <c r="A12" t="s">
        <v>6</v>
      </c>
      <c r="B12" t="s">
        <v>17</v>
      </c>
      <c r="C12" s="2">
        <v>12258.81994975722</v>
      </c>
      <c r="D12" s="2">
        <v>1.225881994975722E-2</v>
      </c>
      <c r="E12" s="2">
        <v>1.732078786082605</v>
      </c>
      <c r="F12" s="2">
        <v>7.0775186719321554E-3</v>
      </c>
    </row>
    <row r="13" spans="1:6" x14ac:dyDescent="0.2">
      <c r="A13" t="s">
        <v>6</v>
      </c>
      <c r="B13" t="s">
        <v>18</v>
      </c>
      <c r="C13" s="2">
        <v>0</v>
      </c>
      <c r="D13" s="2">
        <v>0</v>
      </c>
      <c r="E13" s="2">
        <v>1.732078786082605</v>
      </c>
      <c r="F13" s="2">
        <v>0</v>
      </c>
    </row>
    <row r="14" spans="1:6" x14ac:dyDescent="0.2">
      <c r="A14" t="s">
        <v>6</v>
      </c>
      <c r="B14" t="s">
        <v>19</v>
      </c>
      <c r="C14" s="2">
        <v>57933.647685695018</v>
      </c>
      <c r="D14" s="2">
        <v>5.7933647685695019E-2</v>
      </c>
      <c r="E14" s="2">
        <v>1.732078786082605</v>
      </c>
      <c r="F14" s="2">
        <v>3.344746679608146E-2</v>
      </c>
    </row>
    <row r="15" spans="1:6" x14ac:dyDescent="0.2">
      <c r="A15" t="s">
        <v>6</v>
      </c>
      <c r="B15" t="s">
        <v>20</v>
      </c>
      <c r="C15" s="2">
        <v>365.06662174106242</v>
      </c>
      <c r="D15" s="2">
        <v>3.6506662174106238E-4</v>
      </c>
      <c r="E15" s="2">
        <v>1.732078786082605</v>
      </c>
      <c r="F15" s="2">
        <v>2.1076790771551649E-4</v>
      </c>
    </row>
    <row r="16" spans="1:6" x14ac:dyDescent="0.2">
      <c r="A16" t="s">
        <v>6</v>
      </c>
      <c r="B16" t="s">
        <v>21</v>
      </c>
      <c r="C16" s="2">
        <v>908.79762227142226</v>
      </c>
      <c r="D16" s="2">
        <v>9.0879762227142225E-4</v>
      </c>
      <c r="E16" s="2">
        <v>1.732078786082605</v>
      </c>
      <c r="F16" s="2">
        <v>5.2468607639195484E-4</v>
      </c>
    </row>
    <row r="17" spans="1:6" x14ac:dyDescent="0.2">
      <c r="A17" t="s">
        <v>6</v>
      </c>
      <c r="B17" t="s">
        <v>22</v>
      </c>
      <c r="C17" s="2"/>
      <c r="D17" s="2">
        <v>0</v>
      </c>
      <c r="E17" s="2">
        <v>1.732078786082605</v>
      </c>
      <c r="F17" s="2">
        <v>0</v>
      </c>
    </row>
    <row r="18" spans="1:6" x14ac:dyDescent="0.2">
      <c r="A18" t="s">
        <v>6</v>
      </c>
      <c r="B18" t="s">
        <v>23</v>
      </c>
      <c r="C18" s="2">
        <v>995.66590535353089</v>
      </c>
      <c r="D18" s="2">
        <v>9.9566590535353082E-4</v>
      </c>
      <c r="E18" s="2">
        <v>1.732078786082605</v>
      </c>
      <c r="F18" s="2">
        <v>5.7483869287805369E-4</v>
      </c>
    </row>
    <row r="19" spans="1:6" x14ac:dyDescent="0.2">
      <c r="A19" t="s">
        <v>24</v>
      </c>
      <c r="B19" t="s">
        <v>7</v>
      </c>
      <c r="C19" s="2">
        <v>1195213.4293517601</v>
      </c>
      <c r="D19" s="2">
        <v>1.19521342935176</v>
      </c>
      <c r="E19" s="2">
        <v>1.4661279888056129</v>
      </c>
      <c r="F19" s="2">
        <v>0.81521766072104374</v>
      </c>
    </row>
    <row r="20" spans="1:6" x14ac:dyDescent="0.2">
      <c r="A20" t="s">
        <v>24</v>
      </c>
      <c r="B20" t="s">
        <v>8</v>
      </c>
      <c r="C20" s="2">
        <v>90824.773413815201</v>
      </c>
      <c r="D20" s="2">
        <v>9.0824773413815202E-2</v>
      </c>
      <c r="E20" s="2">
        <v>1.4661279888056129</v>
      </c>
      <c r="F20" s="2">
        <v>6.1948734426525737E-2</v>
      </c>
    </row>
    <row r="21" spans="1:6" x14ac:dyDescent="0.2">
      <c r="A21" t="s">
        <v>24</v>
      </c>
      <c r="B21" t="s">
        <v>9</v>
      </c>
      <c r="C21" s="2">
        <v>0</v>
      </c>
      <c r="D21" s="2">
        <v>0</v>
      </c>
      <c r="E21" s="2">
        <v>1.4661279888056129</v>
      </c>
      <c r="F21" s="2">
        <v>0</v>
      </c>
    </row>
    <row r="22" spans="1:6" x14ac:dyDescent="0.2">
      <c r="A22" t="s">
        <v>24</v>
      </c>
      <c r="B22" t="s">
        <v>10</v>
      </c>
      <c r="C22" s="2"/>
      <c r="D22" s="2">
        <v>0</v>
      </c>
      <c r="E22" s="2">
        <v>1.4661279888056129</v>
      </c>
      <c r="F22" s="2">
        <v>0</v>
      </c>
    </row>
    <row r="23" spans="1:6" x14ac:dyDescent="0.2">
      <c r="A23" t="s">
        <v>24</v>
      </c>
      <c r="B23" t="s">
        <v>11</v>
      </c>
      <c r="C23" s="2">
        <v>0</v>
      </c>
      <c r="D23" s="2">
        <v>0</v>
      </c>
      <c r="E23" s="2">
        <v>1.4661279888056129</v>
      </c>
      <c r="F23" s="2">
        <v>0</v>
      </c>
    </row>
    <row r="24" spans="1:6" x14ac:dyDescent="0.2">
      <c r="A24" t="s">
        <v>24</v>
      </c>
      <c r="B24" t="s">
        <v>12</v>
      </c>
      <c r="C24" s="2">
        <v>0</v>
      </c>
      <c r="D24" s="2">
        <v>0</v>
      </c>
      <c r="E24" s="2">
        <v>1.4661279888056129</v>
      </c>
      <c r="F24" s="2">
        <v>0</v>
      </c>
    </row>
    <row r="25" spans="1:6" x14ac:dyDescent="0.2">
      <c r="A25" t="s">
        <v>24</v>
      </c>
      <c r="B25" t="s">
        <v>13</v>
      </c>
      <c r="C25" s="2">
        <v>108533.23037048891</v>
      </c>
      <c r="D25" s="2">
        <v>0.1085332303704889</v>
      </c>
      <c r="E25" s="2">
        <v>1.4661279888056129</v>
      </c>
      <c r="F25" s="2">
        <v>7.4027118504780734E-2</v>
      </c>
    </row>
    <row r="26" spans="1:6" x14ac:dyDescent="0.2">
      <c r="A26" t="s">
        <v>24</v>
      </c>
      <c r="B26" t="s">
        <v>14</v>
      </c>
      <c r="C26" s="2">
        <v>66134.395776257355</v>
      </c>
      <c r="D26" s="2">
        <v>6.6134395776257349E-2</v>
      </c>
      <c r="E26" s="2">
        <v>1.4661279888056129</v>
      </c>
      <c r="F26" s="2">
        <v>4.5108200840046721E-2</v>
      </c>
    </row>
    <row r="27" spans="1:6" x14ac:dyDescent="0.2">
      <c r="A27" t="s">
        <v>24</v>
      </c>
      <c r="B27" t="s">
        <v>15</v>
      </c>
      <c r="C27" s="2"/>
      <c r="D27" s="2">
        <v>0</v>
      </c>
      <c r="E27" s="2">
        <v>1.4661279888056129</v>
      </c>
      <c r="F27" s="2">
        <v>0</v>
      </c>
    </row>
    <row r="28" spans="1:6" x14ac:dyDescent="0.2">
      <c r="A28" t="s">
        <v>24</v>
      </c>
      <c r="B28" t="s">
        <v>16</v>
      </c>
      <c r="C28" s="2">
        <v>0</v>
      </c>
      <c r="D28" s="2">
        <v>0</v>
      </c>
      <c r="E28" s="2">
        <v>1.4661279888056129</v>
      </c>
      <c r="F28" s="2">
        <v>0</v>
      </c>
    </row>
    <row r="29" spans="1:6" x14ac:dyDescent="0.2">
      <c r="A29" t="s">
        <v>24</v>
      </c>
      <c r="B29" t="s">
        <v>17</v>
      </c>
      <c r="C29" s="2">
        <v>0</v>
      </c>
      <c r="D29" s="2">
        <v>0</v>
      </c>
      <c r="E29" s="2">
        <v>1.4661279888056129</v>
      </c>
      <c r="F29" s="2">
        <v>0</v>
      </c>
    </row>
    <row r="30" spans="1:6" x14ac:dyDescent="0.2">
      <c r="A30" t="s">
        <v>24</v>
      </c>
      <c r="B30" t="s">
        <v>18</v>
      </c>
      <c r="C30" s="2">
        <v>61.056591595645877</v>
      </c>
      <c r="D30" s="2">
        <v>6.1056591595645877E-5</v>
      </c>
      <c r="E30" s="2">
        <v>1.4661279888056129</v>
      </c>
      <c r="F30" s="2">
        <v>4.1644789583060809E-5</v>
      </c>
    </row>
    <row r="31" spans="1:6" x14ac:dyDescent="0.2">
      <c r="A31" t="s">
        <v>24</v>
      </c>
      <c r="B31" t="s">
        <v>19</v>
      </c>
      <c r="C31" s="2">
        <v>5238.2505747973828</v>
      </c>
      <c r="D31" s="2">
        <v>5.2382505747973832E-3</v>
      </c>
      <c r="E31" s="2">
        <v>1.4661279888056129</v>
      </c>
      <c r="F31" s="2">
        <v>3.5728467192449858E-3</v>
      </c>
    </row>
    <row r="32" spans="1:6" x14ac:dyDescent="0.2">
      <c r="A32" t="s">
        <v>24</v>
      </c>
      <c r="B32" t="s">
        <v>20</v>
      </c>
      <c r="C32" s="2">
        <v>98.527482279524904</v>
      </c>
      <c r="D32" s="2">
        <v>9.852748227952491E-5</v>
      </c>
      <c r="E32" s="2">
        <v>1.4661279888056129</v>
      </c>
      <c r="F32" s="2">
        <v>6.7202510989365077E-5</v>
      </c>
    </row>
    <row r="33" spans="1:6" x14ac:dyDescent="0.2">
      <c r="A33" t="s">
        <v>24</v>
      </c>
      <c r="B33" t="s">
        <v>21</v>
      </c>
      <c r="C33" s="2">
        <v>24.325244618467011</v>
      </c>
      <c r="D33" s="2">
        <v>2.4325244618467011E-5</v>
      </c>
      <c r="E33" s="2">
        <v>1.4661279888056129</v>
      </c>
      <c r="F33" s="2">
        <v>1.6591487785649381E-5</v>
      </c>
    </row>
    <row r="34" spans="1:6" x14ac:dyDescent="0.2">
      <c r="A34" t="s">
        <v>24</v>
      </c>
      <c r="B34" t="s">
        <v>22</v>
      </c>
      <c r="C34" s="2"/>
      <c r="D34" s="2">
        <v>0</v>
      </c>
      <c r="E34" s="2">
        <v>1.4661279888056129</v>
      </c>
      <c r="F34" s="2">
        <v>0</v>
      </c>
    </row>
    <row r="35" spans="1:6" x14ac:dyDescent="0.2">
      <c r="A35" t="s">
        <v>24</v>
      </c>
      <c r="B35" t="s">
        <v>23</v>
      </c>
      <c r="C35" s="2"/>
      <c r="D35" s="2">
        <v>0</v>
      </c>
      <c r="E35" s="2">
        <v>1.4661279888056129</v>
      </c>
      <c r="F35" s="2">
        <v>0</v>
      </c>
    </row>
    <row r="36" spans="1:6" x14ac:dyDescent="0.2">
      <c r="A36" t="s">
        <v>25</v>
      </c>
      <c r="B36" t="s">
        <v>7</v>
      </c>
      <c r="C36" s="2">
        <v>42996.184405916967</v>
      </c>
      <c r="D36" s="2">
        <v>4.2996184405916973E-2</v>
      </c>
      <c r="E36" s="2">
        <v>0.20075554715506169</v>
      </c>
      <c r="F36" s="2">
        <v>0.21417183741731</v>
      </c>
    </row>
    <row r="37" spans="1:6" x14ac:dyDescent="0.2">
      <c r="A37" t="s">
        <v>25</v>
      </c>
      <c r="B37" t="s">
        <v>8</v>
      </c>
      <c r="C37" s="2">
        <v>17583.692813696642</v>
      </c>
      <c r="D37" s="2">
        <v>1.7583692813696639E-2</v>
      </c>
      <c r="E37" s="2">
        <v>0.20075554715506169</v>
      </c>
      <c r="F37" s="2">
        <v>8.758758132902382E-2</v>
      </c>
    </row>
    <row r="38" spans="1:6" x14ac:dyDescent="0.2">
      <c r="A38" t="s">
        <v>25</v>
      </c>
      <c r="B38" t="s">
        <v>9</v>
      </c>
      <c r="C38" s="2">
        <v>0</v>
      </c>
      <c r="D38" s="2">
        <v>0</v>
      </c>
      <c r="E38" s="2">
        <v>0.20075554715506169</v>
      </c>
      <c r="F38" s="2">
        <v>0</v>
      </c>
    </row>
    <row r="39" spans="1:6" x14ac:dyDescent="0.2">
      <c r="A39" t="s">
        <v>25</v>
      </c>
      <c r="B39" t="s">
        <v>10</v>
      </c>
      <c r="C39" s="2">
        <v>717.20378676732014</v>
      </c>
      <c r="D39" s="2">
        <v>7.1720378676732015E-4</v>
      </c>
      <c r="E39" s="2">
        <v>0.20075554715506169</v>
      </c>
      <c r="F39" s="2">
        <v>3.5725228863208391E-3</v>
      </c>
    </row>
    <row r="40" spans="1:6" x14ac:dyDescent="0.2">
      <c r="A40" t="s">
        <v>25</v>
      </c>
      <c r="B40" t="s">
        <v>11</v>
      </c>
      <c r="C40" s="2">
        <v>0</v>
      </c>
      <c r="D40" s="2">
        <v>0</v>
      </c>
      <c r="E40" s="2">
        <v>0.20075554715506169</v>
      </c>
      <c r="F40" s="2">
        <v>0</v>
      </c>
    </row>
    <row r="41" spans="1:6" x14ac:dyDescent="0.2">
      <c r="A41" t="s">
        <v>25</v>
      </c>
      <c r="B41" t="s">
        <v>12</v>
      </c>
      <c r="C41" s="2">
        <v>0</v>
      </c>
      <c r="D41" s="2">
        <v>0</v>
      </c>
      <c r="E41" s="2">
        <v>0.20075554715506169</v>
      </c>
      <c r="F41" s="2">
        <v>0</v>
      </c>
    </row>
    <row r="42" spans="1:6" x14ac:dyDescent="0.2">
      <c r="A42" t="s">
        <v>25</v>
      </c>
      <c r="B42" t="s">
        <v>13</v>
      </c>
      <c r="C42" s="2">
        <v>45722.667775062961</v>
      </c>
      <c r="D42" s="2">
        <v>4.572266777506296E-2</v>
      </c>
      <c r="E42" s="2">
        <v>0.20075554715506169</v>
      </c>
      <c r="F42" s="2">
        <v>0.22775294841415869</v>
      </c>
    </row>
    <row r="43" spans="1:6" x14ac:dyDescent="0.2">
      <c r="A43" t="s">
        <v>25</v>
      </c>
      <c r="B43" t="s">
        <v>14</v>
      </c>
      <c r="C43" s="2">
        <v>15273.21348255072</v>
      </c>
      <c r="D43" s="2">
        <v>1.5273213482550721E-2</v>
      </c>
      <c r="E43" s="2">
        <v>0.20075554715506169</v>
      </c>
      <c r="F43" s="2">
        <v>7.6078662328338237E-2</v>
      </c>
    </row>
    <row r="44" spans="1:6" x14ac:dyDescent="0.2">
      <c r="A44" t="s">
        <v>25</v>
      </c>
      <c r="B44" t="s">
        <v>15</v>
      </c>
      <c r="C44" s="2">
        <v>23239.636792669709</v>
      </c>
      <c r="D44" s="2">
        <v>2.3239636792669709E-2</v>
      </c>
      <c r="E44" s="2">
        <v>0.20075554715506169</v>
      </c>
      <c r="F44" s="2">
        <v>0.1157608699834313</v>
      </c>
    </row>
    <row r="45" spans="1:6" x14ac:dyDescent="0.2">
      <c r="A45" t="s">
        <v>25</v>
      </c>
      <c r="B45" t="s">
        <v>16</v>
      </c>
      <c r="C45" s="2">
        <v>0</v>
      </c>
      <c r="D45" s="2">
        <v>0</v>
      </c>
      <c r="E45" s="2">
        <v>0.20075554715506169</v>
      </c>
      <c r="F45" s="2">
        <v>0</v>
      </c>
    </row>
    <row r="46" spans="1:6" x14ac:dyDescent="0.2">
      <c r="A46" t="s">
        <v>25</v>
      </c>
      <c r="B46" t="s">
        <v>17</v>
      </c>
      <c r="C46" s="2">
        <v>0</v>
      </c>
      <c r="D46" s="2">
        <v>0</v>
      </c>
      <c r="E46" s="2">
        <v>0.20075554715506169</v>
      </c>
      <c r="F46" s="2">
        <v>0</v>
      </c>
    </row>
    <row r="47" spans="1:6" x14ac:dyDescent="0.2">
      <c r="A47" t="s">
        <v>25</v>
      </c>
      <c r="B47" t="s">
        <v>18</v>
      </c>
      <c r="C47" s="2">
        <v>0</v>
      </c>
      <c r="D47" s="2">
        <v>0</v>
      </c>
      <c r="E47" s="2">
        <v>0.20075554715506169</v>
      </c>
      <c r="F47" s="2">
        <v>0</v>
      </c>
    </row>
    <row r="48" spans="1:6" x14ac:dyDescent="0.2">
      <c r="A48" t="s">
        <v>25</v>
      </c>
      <c r="B48" t="s">
        <v>19</v>
      </c>
      <c r="C48" s="2">
        <v>41718.021963100888</v>
      </c>
      <c r="D48" s="2">
        <v>4.1718021963100878E-2</v>
      </c>
      <c r="E48" s="2">
        <v>0.20075554715506169</v>
      </c>
      <c r="F48" s="2">
        <v>0.20780507714129701</v>
      </c>
    </row>
    <row r="49" spans="1:6" x14ac:dyDescent="0.2">
      <c r="A49" t="s">
        <v>25</v>
      </c>
      <c r="B49" t="s">
        <v>20</v>
      </c>
      <c r="C49" s="2">
        <v>531.08842754560658</v>
      </c>
      <c r="D49" s="2">
        <v>5.3108842754560654E-4</v>
      </c>
      <c r="E49" s="2">
        <v>0.20075554715506169</v>
      </c>
      <c r="F49" s="2">
        <v>2.6454483329190351E-3</v>
      </c>
    </row>
    <row r="50" spans="1:6" x14ac:dyDescent="0.2">
      <c r="A50" t="s">
        <v>25</v>
      </c>
      <c r="B50" t="s">
        <v>21</v>
      </c>
      <c r="C50" s="2">
        <v>2060.0826885646052</v>
      </c>
      <c r="D50" s="2">
        <v>2.060082688564605E-3</v>
      </c>
      <c r="E50" s="2">
        <v>0.20075554715506169</v>
      </c>
      <c r="F50" s="2">
        <v>1.026164764938434E-2</v>
      </c>
    </row>
    <row r="51" spans="1:6" x14ac:dyDescent="0.2">
      <c r="A51" t="s">
        <v>25</v>
      </c>
      <c r="B51" t="s">
        <v>22</v>
      </c>
      <c r="C51" s="2"/>
      <c r="D51" s="2">
        <v>0</v>
      </c>
      <c r="E51" s="2">
        <v>0.20075554715506169</v>
      </c>
      <c r="F51" s="2">
        <v>0</v>
      </c>
    </row>
    <row r="52" spans="1:6" x14ac:dyDescent="0.2">
      <c r="A52" t="s">
        <v>25</v>
      </c>
      <c r="B52" t="s">
        <v>23</v>
      </c>
      <c r="C52" s="2">
        <v>10913.75501918625</v>
      </c>
      <c r="D52" s="2">
        <v>1.091375501918625E-2</v>
      </c>
      <c r="E52" s="2">
        <v>0.20075554715506169</v>
      </c>
      <c r="F52" s="2">
        <v>5.4363404517816717E-2</v>
      </c>
    </row>
    <row r="53" spans="1:6" x14ac:dyDescent="0.2">
      <c r="A53" t="s">
        <v>26</v>
      </c>
      <c r="B53" t="s">
        <v>7</v>
      </c>
      <c r="C53" s="2">
        <v>8484.1216404242823</v>
      </c>
      <c r="D53" s="2">
        <v>8.484121640424282E-3</v>
      </c>
      <c r="E53" s="2">
        <v>0.1561938006192104</v>
      </c>
      <c r="F53" s="2">
        <v>5.431791535124994E-2</v>
      </c>
    </row>
    <row r="54" spans="1:6" x14ac:dyDescent="0.2">
      <c r="A54" t="s">
        <v>26</v>
      </c>
      <c r="B54" t="s">
        <v>8</v>
      </c>
      <c r="C54" s="2"/>
      <c r="D54" s="2">
        <v>0</v>
      </c>
      <c r="E54" s="2">
        <v>0.1561938006192104</v>
      </c>
      <c r="F54" s="2">
        <v>0</v>
      </c>
    </row>
    <row r="55" spans="1:6" x14ac:dyDescent="0.2">
      <c r="A55" t="s">
        <v>26</v>
      </c>
      <c r="B55" t="s">
        <v>9</v>
      </c>
      <c r="C55" s="2">
        <v>0</v>
      </c>
      <c r="D55" s="2">
        <v>0</v>
      </c>
      <c r="E55" s="2">
        <v>0.1561938006192104</v>
      </c>
      <c r="F55" s="2">
        <v>0</v>
      </c>
    </row>
    <row r="56" spans="1:6" x14ac:dyDescent="0.2">
      <c r="A56" t="s">
        <v>26</v>
      </c>
      <c r="B56" t="s">
        <v>10</v>
      </c>
      <c r="C56" s="2"/>
      <c r="D56" s="2">
        <v>0</v>
      </c>
      <c r="E56" s="2">
        <v>0.1561938006192104</v>
      </c>
      <c r="F56" s="2">
        <v>0</v>
      </c>
    </row>
    <row r="57" spans="1:6" x14ac:dyDescent="0.2">
      <c r="A57" t="s">
        <v>26</v>
      </c>
      <c r="B57" t="s">
        <v>11</v>
      </c>
      <c r="C57" s="2">
        <v>0</v>
      </c>
      <c r="D57" s="2">
        <v>0</v>
      </c>
      <c r="E57" s="2">
        <v>0.1561938006192104</v>
      </c>
      <c r="F57" s="2">
        <v>0</v>
      </c>
    </row>
    <row r="58" spans="1:6" x14ac:dyDescent="0.2">
      <c r="A58" t="s">
        <v>26</v>
      </c>
      <c r="B58" t="s">
        <v>12</v>
      </c>
      <c r="C58" s="2">
        <v>0</v>
      </c>
      <c r="D58" s="2">
        <v>0</v>
      </c>
      <c r="E58" s="2">
        <v>0.1561938006192104</v>
      </c>
      <c r="F58" s="2">
        <v>0</v>
      </c>
    </row>
    <row r="59" spans="1:6" x14ac:dyDescent="0.2">
      <c r="A59" t="s">
        <v>26</v>
      </c>
      <c r="B59" t="s">
        <v>13</v>
      </c>
      <c r="C59" s="2">
        <v>48279.830770262313</v>
      </c>
      <c r="D59" s="2">
        <v>4.8279830770262308E-2</v>
      </c>
      <c r="E59" s="2">
        <v>0.1561938006192104</v>
      </c>
      <c r="F59" s="2">
        <v>0.30910209354573009</v>
      </c>
    </row>
    <row r="60" spans="1:6" x14ac:dyDescent="0.2">
      <c r="A60" t="s">
        <v>26</v>
      </c>
      <c r="B60" t="s">
        <v>14</v>
      </c>
      <c r="C60" s="2">
        <v>21541.345398655481</v>
      </c>
      <c r="D60" s="2">
        <v>2.154134539865548E-2</v>
      </c>
      <c r="E60" s="2">
        <v>0.1561938006192104</v>
      </c>
      <c r="F60" s="2">
        <v>0.13791421498969589</v>
      </c>
    </row>
    <row r="61" spans="1:6" x14ac:dyDescent="0.2">
      <c r="A61" t="s">
        <v>26</v>
      </c>
      <c r="B61" t="s">
        <v>15</v>
      </c>
      <c r="C61" s="2">
        <v>19627.910512735209</v>
      </c>
      <c r="D61" s="2">
        <v>1.962791051273521E-2</v>
      </c>
      <c r="E61" s="2">
        <v>0.1561938006192104</v>
      </c>
      <c r="F61" s="2">
        <v>0.12566382554827951</v>
      </c>
    </row>
    <row r="62" spans="1:6" x14ac:dyDescent="0.2">
      <c r="A62" t="s">
        <v>26</v>
      </c>
      <c r="B62" t="s">
        <v>16</v>
      </c>
      <c r="C62" s="2">
        <v>0</v>
      </c>
      <c r="D62" s="2">
        <v>0</v>
      </c>
      <c r="E62" s="2">
        <v>0.1561938006192104</v>
      </c>
      <c r="F62" s="2">
        <v>0</v>
      </c>
    </row>
    <row r="63" spans="1:6" x14ac:dyDescent="0.2">
      <c r="A63" t="s">
        <v>26</v>
      </c>
      <c r="B63" t="s">
        <v>17</v>
      </c>
      <c r="C63" s="2">
        <v>0</v>
      </c>
      <c r="D63" s="2">
        <v>0</v>
      </c>
      <c r="E63" s="2">
        <v>0.1561938006192104</v>
      </c>
      <c r="F63" s="2">
        <v>0</v>
      </c>
    </row>
    <row r="64" spans="1:6" x14ac:dyDescent="0.2">
      <c r="A64" t="s">
        <v>26</v>
      </c>
      <c r="B64" t="s">
        <v>18</v>
      </c>
      <c r="C64" s="2">
        <v>0</v>
      </c>
      <c r="D64" s="2">
        <v>0</v>
      </c>
      <c r="E64" s="2">
        <v>0.1561938006192104</v>
      </c>
      <c r="F64" s="2">
        <v>0</v>
      </c>
    </row>
    <row r="65" spans="1:6" x14ac:dyDescent="0.2">
      <c r="A65" t="s">
        <v>26</v>
      </c>
      <c r="B65" t="s">
        <v>19</v>
      </c>
      <c r="C65" s="2"/>
      <c r="D65" s="2">
        <v>0</v>
      </c>
      <c r="E65" s="2">
        <v>0.1561938006192104</v>
      </c>
      <c r="F65" s="2">
        <v>0</v>
      </c>
    </row>
    <row r="66" spans="1:6" x14ac:dyDescent="0.2">
      <c r="A66" t="s">
        <v>26</v>
      </c>
      <c r="B66" t="s">
        <v>20</v>
      </c>
      <c r="C66" s="2">
        <v>47750.776094201807</v>
      </c>
      <c r="D66" s="2">
        <v>4.7750776094201808E-2</v>
      </c>
      <c r="E66" s="2">
        <v>0.1561938006192104</v>
      </c>
      <c r="F66" s="2">
        <v>0.30571492533570438</v>
      </c>
    </row>
    <row r="67" spans="1:6" x14ac:dyDescent="0.2">
      <c r="A67" t="s">
        <v>26</v>
      </c>
      <c r="B67" t="s">
        <v>21</v>
      </c>
      <c r="C67" s="2">
        <v>554.24226824248512</v>
      </c>
      <c r="D67" s="2">
        <v>5.5424226824248512E-4</v>
      </c>
      <c r="E67" s="2">
        <v>0.1561938006192104</v>
      </c>
      <c r="F67" s="2">
        <v>3.5484268008414048E-3</v>
      </c>
    </row>
    <row r="68" spans="1:6" x14ac:dyDescent="0.2">
      <c r="A68" t="s">
        <v>26</v>
      </c>
      <c r="B68" t="s">
        <v>22</v>
      </c>
      <c r="C68" s="2">
        <v>9955.5739346888458</v>
      </c>
      <c r="D68" s="2">
        <v>9.955573934688846E-3</v>
      </c>
      <c r="E68" s="2">
        <v>0.1561938006192104</v>
      </c>
      <c r="F68" s="2">
        <v>6.3738598428498702E-2</v>
      </c>
    </row>
    <row r="69" spans="1:6" x14ac:dyDescent="0.2">
      <c r="A69" t="s">
        <v>26</v>
      </c>
      <c r="B69" t="s">
        <v>23</v>
      </c>
      <c r="C69" s="2"/>
      <c r="D69" s="2">
        <v>0</v>
      </c>
      <c r="E69" s="2">
        <v>0.1561938006192104</v>
      </c>
      <c r="F69" s="2">
        <v>0</v>
      </c>
    </row>
    <row r="70" spans="1:6" x14ac:dyDescent="0.2">
      <c r="A70" t="s">
        <v>27</v>
      </c>
      <c r="B70" t="s">
        <v>7</v>
      </c>
      <c r="C70" s="2">
        <v>8493.9511800619275</v>
      </c>
      <c r="D70" s="2">
        <v>8.4939511800619268E-3</v>
      </c>
      <c r="E70" s="2">
        <v>0.1229777849038849</v>
      </c>
      <c r="F70" s="2">
        <v>6.9068988246133223E-2</v>
      </c>
    </row>
    <row r="71" spans="1:6" x14ac:dyDescent="0.2">
      <c r="A71" t="s">
        <v>27</v>
      </c>
      <c r="B71" t="s">
        <v>8</v>
      </c>
      <c r="C71" s="2">
        <v>547.3517439630906</v>
      </c>
      <c r="D71" s="2">
        <v>5.4735174396309063E-4</v>
      </c>
      <c r="E71" s="2">
        <v>0.1229777849038849</v>
      </c>
      <c r="F71" s="2">
        <v>4.4508180432009034E-3</v>
      </c>
    </row>
    <row r="72" spans="1:6" x14ac:dyDescent="0.2">
      <c r="A72" t="s">
        <v>27</v>
      </c>
      <c r="B72" t="s">
        <v>9</v>
      </c>
      <c r="C72" s="2">
        <v>0</v>
      </c>
      <c r="D72" s="2">
        <v>0</v>
      </c>
      <c r="E72" s="2">
        <v>0.1229777849038849</v>
      </c>
      <c r="F72" s="2">
        <v>0</v>
      </c>
    </row>
    <row r="73" spans="1:6" x14ac:dyDescent="0.2">
      <c r="A73" t="s">
        <v>27</v>
      </c>
      <c r="B73" t="s">
        <v>10</v>
      </c>
      <c r="C73" s="2">
        <v>306.60696464318539</v>
      </c>
      <c r="D73" s="2">
        <v>3.0660696464318538E-4</v>
      </c>
      <c r="E73" s="2">
        <v>0.1229777849038849</v>
      </c>
      <c r="F73" s="2">
        <v>2.4931898463028792E-3</v>
      </c>
    </row>
    <row r="74" spans="1:6" x14ac:dyDescent="0.2">
      <c r="A74" t="s">
        <v>27</v>
      </c>
      <c r="B74" t="s">
        <v>11</v>
      </c>
      <c r="C74" s="2">
        <v>0</v>
      </c>
      <c r="D74" s="2">
        <v>0</v>
      </c>
      <c r="E74" s="2">
        <v>0.1229777849038849</v>
      </c>
      <c r="F74" s="2">
        <v>0</v>
      </c>
    </row>
    <row r="75" spans="1:6" x14ac:dyDescent="0.2">
      <c r="A75" t="s">
        <v>27</v>
      </c>
      <c r="B75" t="s">
        <v>12</v>
      </c>
      <c r="C75" s="2">
        <v>0</v>
      </c>
      <c r="D75" s="2">
        <v>0</v>
      </c>
      <c r="E75" s="2">
        <v>0.1229777849038849</v>
      </c>
      <c r="F75" s="2">
        <v>0</v>
      </c>
    </row>
    <row r="76" spans="1:6" x14ac:dyDescent="0.2">
      <c r="A76" t="s">
        <v>27</v>
      </c>
      <c r="B76" t="s">
        <v>13</v>
      </c>
      <c r="C76" s="2">
        <v>53499.33711606123</v>
      </c>
      <c r="D76" s="2">
        <v>5.3499337116061231E-2</v>
      </c>
      <c r="E76" s="2">
        <v>0.1229777849038849</v>
      </c>
      <c r="F76" s="2">
        <v>0.43503253175257972</v>
      </c>
    </row>
    <row r="77" spans="1:6" x14ac:dyDescent="0.2">
      <c r="A77" t="s">
        <v>27</v>
      </c>
      <c r="B77" t="s">
        <v>14</v>
      </c>
      <c r="C77" s="2">
        <v>8898.0713765555302</v>
      </c>
      <c r="D77" s="2">
        <v>8.8980713765555303E-3</v>
      </c>
      <c r="E77" s="2">
        <v>0.1229777849038849</v>
      </c>
      <c r="F77" s="2">
        <v>7.2355111807469522E-2</v>
      </c>
    </row>
    <row r="78" spans="1:6" x14ac:dyDescent="0.2">
      <c r="A78" t="s">
        <v>27</v>
      </c>
      <c r="B78" t="s">
        <v>15</v>
      </c>
      <c r="C78" s="2">
        <v>0</v>
      </c>
      <c r="D78" s="2">
        <v>0</v>
      </c>
      <c r="E78" s="2">
        <v>0.1229777849038849</v>
      </c>
      <c r="F78" s="2">
        <v>0</v>
      </c>
    </row>
    <row r="79" spans="1:6" x14ac:dyDescent="0.2">
      <c r="A79" t="s">
        <v>27</v>
      </c>
      <c r="B79" t="s">
        <v>16</v>
      </c>
      <c r="C79" s="2">
        <v>1263.256896141665</v>
      </c>
      <c r="D79" s="2">
        <v>1.263256896141666E-3</v>
      </c>
      <c r="E79" s="2">
        <v>0.1229777849038849</v>
      </c>
      <c r="F79" s="2">
        <v>1.0272236543608119E-2</v>
      </c>
    </row>
    <row r="80" spans="1:6" x14ac:dyDescent="0.2">
      <c r="A80" t="s">
        <v>27</v>
      </c>
      <c r="B80" t="s">
        <v>17</v>
      </c>
      <c r="C80" s="2">
        <v>0</v>
      </c>
      <c r="D80" s="2">
        <v>0</v>
      </c>
      <c r="E80" s="2">
        <v>0.1229777849038849</v>
      </c>
      <c r="F80" s="2">
        <v>0</v>
      </c>
    </row>
    <row r="81" spans="1:6" x14ac:dyDescent="0.2">
      <c r="A81" t="s">
        <v>27</v>
      </c>
      <c r="B81" t="s">
        <v>18</v>
      </c>
      <c r="C81" s="2">
        <v>0</v>
      </c>
      <c r="D81" s="2">
        <v>0</v>
      </c>
      <c r="E81" s="2">
        <v>0.1229777849038849</v>
      </c>
      <c r="F81" s="2">
        <v>0</v>
      </c>
    </row>
    <row r="82" spans="1:6" x14ac:dyDescent="0.2">
      <c r="A82" t="s">
        <v>27</v>
      </c>
      <c r="B82" t="s">
        <v>19</v>
      </c>
      <c r="C82" s="2">
        <v>42805.584381604502</v>
      </c>
      <c r="D82" s="2">
        <v>4.2805584381604499E-2</v>
      </c>
      <c r="E82" s="2">
        <v>0.1229777849038849</v>
      </c>
      <c r="F82" s="2">
        <v>0.34807574729907381</v>
      </c>
    </row>
    <row r="83" spans="1:6" x14ac:dyDescent="0.2">
      <c r="A83" t="s">
        <v>27</v>
      </c>
      <c r="B83" t="s">
        <v>20</v>
      </c>
      <c r="C83" s="2">
        <v>2880.3189114512288</v>
      </c>
      <c r="D83" s="2">
        <v>2.8803189114512289E-3</v>
      </c>
      <c r="E83" s="2">
        <v>0.1229777849038849</v>
      </c>
      <c r="F83" s="2">
        <v>2.3421457084321241E-2</v>
      </c>
    </row>
    <row r="84" spans="1:6" x14ac:dyDescent="0.2">
      <c r="A84" t="s">
        <v>27</v>
      </c>
      <c r="B84" t="s">
        <v>21</v>
      </c>
      <c r="C84" s="2">
        <v>377.76689834189659</v>
      </c>
      <c r="D84" s="2">
        <v>3.7776689834189661E-4</v>
      </c>
      <c r="E84" s="2">
        <v>0.1229777849038849</v>
      </c>
      <c r="F84" s="2">
        <v>3.0718304012155189E-3</v>
      </c>
    </row>
    <row r="85" spans="1:6" x14ac:dyDescent="0.2">
      <c r="A85" t="s">
        <v>27</v>
      </c>
      <c r="B85" t="s">
        <v>22</v>
      </c>
      <c r="C85" s="2">
        <v>307.13824320220402</v>
      </c>
      <c r="D85" s="2">
        <v>3.0713824320220402E-4</v>
      </c>
      <c r="E85" s="2">
        <v>0.1229777849038849</v>
      </c>
      <c r="F85" s="2">
        <v>2.4975099644399378E-3</v>
      </c>
    </row>
    <row r="86" spans="1:6" x14ac:dyDescent="0.2">
      <c r="A86" t="s">
        <v>27</v>
      </c>
      <c r="B86" t="s">
        <v>23</v>
      </c>
      <c r="C86" s="2">
        <v>3598.4011918584661</v>
      </c>
      <c r="D86" s="2">
        <v>3.598401191858466E-3</v>
      </c>
      <c r="E86" s="2">
        <v>0.1229777849038849</v>
      </c>
      <c r="F86" s="2">
        <v>2.926057901165522E-2</v>
      </c>
    </row>
    <row r="87" spans="1:6" x14ac:dyDescent="0.2">
      <c r="A87" t="s">
        <v>28</v>
      </c>
      <c r="B87" t="s">
        <v>7</v>
      </c>
      <c r="C87" s="2">
        <v>440105.10436141811</v>
      </c>
      <c r="D87" s="2">
        <v>0.44010510436141809</v>
      </c>
      <c r="E87" s="2">
        <v>5.4140350570127893</v>
      </c>
      <c r="F87" s="2">
        <v>8.1289666529098442E-2</v>
      </c>
    </row>
    <row r="88" spans="1:6" x14ac:dyDescent="0.2">
      <c r="A88" t="s">
        <v>28</v>
      </c>
      <c r="B88" t="s">
        <v>8</v>
      </c>
      <c r="C88" s="2">
        <v>498765.795938797</v>
      </c>
      <c r="D88" s="2">
        <v>0.498765795938797</v>
      </c>
      <c r="E88" s="2">
        <v>5.4140350570127893</v>
      </c>
      <c r="F88" s="2">
        <v>9.2124596661550359E-2</v>
      </c>
    </row>
    <row r="89" spans="1:6" x14ac:dyDescent="0.2">
      <c r="A89" t="s">
        <v>28</v>
      </c>
      <c r="B89" t="s">
        <v>9</v>
      </c>
      <c r="C89" s="2">
        <v>0</v>
      </c>
      <c r="D89" s="2">
        <v>0</v>
      </c>
      <c r="E89" s="2">
        <v>5.4140350570127893</v>
      </c>
      <c r="F89" s="2">
        <v>0</v>
      </c>
    </row>
    <row r="90" spans="1:6" x14ac:dyDescent="0.2">
      <c r="A90" t="s">
        <v>28</v>
      </c>
      <c r="B90" t="s">
        <v>10</v>
      </c>
      <c r="C90" s="2">
        <v>10053.71720801031</v>
      </c>
      <c r="D90" s="2">
        <v>1.0053717208010311E-2</v>
      </c>
      <c r="E90" s="2">
        <v>5.4140350570127893</v>
      </c>
      <c r="F90" s="2">
        <v>1.8569730528411989E-3</v>
      </c>
    </row>
    <row r="91" spans="1:6" x14ac:dyDescent="0.2">
      <c r="A91" t="s">
        <v>28</v>
      </c>
      <c r="B91" t="s">
        <v>11</v>
      </c>
      <c r="C91" s="2">
        <v>69381.707746454282</v>
      </c>
      <c r="D91" s="2">
        <v>6.9381707746454288E-2</v>
      </c>
      <c r="E91" s="2">
        <v>5.4140350570127893</v>
      </c>
      <c r="F91" s="2">
        <v>1.2815156720602371E-2</v>
      </c>
    </row>
    <row r="92" spans="1:6" x14ac:dyDescent="0.2">
      <c r="A92" t="s">
        <v>28</v>
      </c>
      <c r="B92" t="s">
        <v>12</v>
      </c>
      <c r="C92" s="2">
        <v>0</v>
      </c>
      <c r="D92" s="2">
        <v>0</v>
      </c>
      <c r="E92" s="2">
        <v>5.4140350570127893</v>
      </c>
      <c r="F92" s="2">
        <v>0</v>
      </c>
    </row>
    <row r="93" spans="1:6" x14ac:dyDescent="0.2">
      <c r="A93" t="s">
        <v>28</v>
      </c>
      <c r="B93" t="s">
        <v>13</v>
      </c>
      <c r="C93" s="2">
        <v>3753092.6397815701</v>
      </c>
      <c r="D93" s="2">
        <v>3.75309263978157</v>
      </c>
      <c r="E93" s="2">
        <v>5.4140350570127893</v>
      </c>
      <c r="F93" s="2">
        <v>0.69321542994447294</v>
      </c>
    </row>
    <row r="94" spans="1:6" x14ac:dyDescent="0.2">
      <c r="A94" t="s">
        <v>28</v>
      </c>
      <c r="B94" t="s">
        <v>14</v>
      </c>
      <c r="C94" s="2">
        <v>177707.3115726003</v>
      </c>
      <c r="D94" s="2">
        <v>0.17770731157260031</v>
      </c>
      <c r="E94" s="2">
        <v>5.4140350570127893</v>
      </c>
      <c r="F94" s="2">
        <v>3.2823450476630427E-2</v>
      </c>
    </row>
    <row r="95" spans="1:6" x14ac:dyDescent="0.2">
      <c r="A95" t="s">
        <v>28</v>
      </c>
      <c r="B95" t="s">
        <v>15</v>
      </c>
      <c r="C95" s="2"/>
      <c r="D95" s="2">
        <v>0</v>
      </c>
      <c r="E95" s="2">
        <v>5.4140350570127893</v>
      </c>
      <c r="F95" s="2">
        <v>0</v>
      </c>
    </row>
    <row r="96" spans="1:6" x14ac:dyDescent="0.2">
      <c r="A96" t="s">
        <v>28</v>
      </c>
      <c r="B96" t="s">
        <v>16</v>
      </c>
      <c r="C96" s="2">
        <v>0</v>
      </c>
      <c r="D96" s="2">
        <v>0</v>
      </c>
      <c r="E96" s="2">
        <v>5.4140350570127893</v>
      </c>
      <c r="F96" s="2">
        <v>0</v>
      </c>
    </row>
    <row r="97" spans="1:6" x14ac:dyDescent="0.2">
      <c r="A97" t="s">
        <v>28</v>
      </c>
      <c r="B97" t="s">
        <v>17</v>
      </c>
      <c r="C97" s="2">
        <v>0</v>
      </c>
      <c r="D97" s="2">
        <v>0</v>
      </c>
      <c r="E97" s="2">
        <v>5.4140350570127893</v>
      </c>
      <c r="F97" s="2">
        <v>0</v>
      </c>
    </row>
    <row r="98" spans="1:6" x14ac:dyDescent="0.2">
      <c r="A98" t="s">
        <v>28</v>
      </c>
      <c r="B98" t="s">
        <v>18</v>
      </c>
      <c r="C98" s="2">
        <v>252415.91285387229</v>
      </c>
      <c r="D98" s="2">
        <v>0.25241591285387233</v>
      </c>
      <c r="E98" s="2">
        <v>5.4140350570127893</v>
      </c>
      <c r="F98" s="2">
        <v>4.6622511711836533E-2</v>
      </c>
    </row>
    <row r="99" spans="1:6" x14ac:dyDescent="0.2">
      <c r="A99" t="s">
        <v>28</v>
      </c>
      <c r="B99" t="s">
        <v>19</v>
      </c>
      <c r="C99" s="2">
        <v>46953.609656194822</v>
      </c>
      <c r="D99" s="2">
        <v>4.6953609656194821E-2</v>
      </c>
      <c r="E99" s="2">
        <v>5.4140350570127893</v>
      </c>
      <c r="F99" s="2">
        <v>8.6725721502995991E-3</v>
      </c>
    </row>
    <row r="100" spans="1:6" x14ac:dyDescent="0.2">
      <c r="A100" t="s">
        <v>28</v>
      </c>
      <c r="B100" t="s">
        <v>20</v>
      </c>
      <c r="C100" s="2">
        <v>97054.927153778961</v>
      </c>
      <c r="D100" s="2">
        <v>9.7054927153778961E-2</v>
      </c>
      <c r="E100" s="2">
        <v>5.4140350570127893</v>
      </c>
      <c r="F100" s="2">
        <v>1.7926542058139039E-2</v>
      </c>
    </row>
    <row r="101" spans="1:6" x14ac:dyDescent="0.2">
      <c r="A101" t="s">
        <v>28</v>
      </c>
      <c r="B101" t="s">
        <v>21</v>
      </c>
      <c r="C101" s="2">
        <v>20712.664316133661</v>
      </c>
      <c r="D101" s="2">
        <v>2.071266431613366E-2</v>
      </c>
      <c r="E101" s="2">
        <v>5.4140350570127893</v>
      </c>
      <c r="F101" s="2">
        <v>3.8257351675816341E-3</v>
      </c>
    </row>
    <row r="102" spans="1:6" x14ac:dyDescent="0.2">
      <c r="A102" t="s">
        <v>28</v>
      </c>
      <c r="B102" t="s">
        <v>22</v>
      </c>
      <c r="C102" s="2">
        <v>3084.479387658394</v>
      </c>
      <c r="D102" s="2">
        <v>3.0844793876583939E-3</v>
      </c>
      <c r="E102" s="2">
        <v>5.4140350570127893</v>
      </c>
      <c r="F102" s="2">
        <v>5.6971913834637504E-4</v>
      </c>
    </row>
    <row r="103" spans="1:6" x14ac:dyDescent="0.2">
      <c r="A103" t="s">
        <v>28</v>
      </c>
      <c r="B103" t="s">
        <v>23</v>
      </c>
      <c r="C103" s="2">
        <v>44707.187036301402</v>
      </c>
      <c r="D103" s="2">
        <v>4.4707187036301402E-2</v>
      </c>
      <c r="E103" s="2">
        <v>5.4140350570127893</v>
      </c>
      <c r="F103" s="2">
        <v>8.2576463886010979E-3</v>
      </c>
    </row>
    <row r="104" spans="1:6" x14ac:dyDescent="0.2">
      <c r="C104" s="2"/>
      <c r="D104" s="2"/>
      <c r="E104" s="2"/>
      <c r="F10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Allison Adams</cp:lastModifiedBy>
  <dcterms:created xsi:type="dcterms:W3CDTF">2023-05-03T18:16:53Z</dcterms:created>
  <dcterms:modified xsi:type="dcterms:W3CDTF">2023-05-03T18:23:06Z</dcterms:modified>
</cp:coreProperties>
</file>