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lisonadams/Documents/Thesis/Microplankton/R Work/MicroplanktonAnalysis/data/Clearance Rates/Feeding Rates/"/>
    </mc:Choice>
  </mc:AlternateContent>
  <xr:revisionPtr revIDLastSave="0" documentId="13_ncr:1_{DBB42CA4-16C7-9341-86A3-77F669CA8234}" xr6:coauthVersionLast="47" xr6:coauthVersionMax="47" xr10:uidLastSave="{00000000-0000-0000-0000-000000000000}"/>
  <bookViews>
    <workbookView xWindow="0" yWindow="500" windowWidth="2784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2" i="1"/>
</calcChain>
</file>

<file path=xl/sharedStrings.xml><?xml version="1.0" encoding="utf-8"?>
<sst xmlns="http://schemas.openxmlformats.org/spreadsheetml/2006/main" count="239" uniqueCount="28">
  <si>
    <t>event</t>
  </si>
  <si>
    <t>group</t>
  </si>
  <si>
    <t>type</t>
  </si>
  <si>
    <t>sa</t>
  </si>
  <si>
    <t>la</t>
  </si>
  <si>
    <t>wi</t>
  </si>
  <si>
    <t>size</t>
  </si>
  <si>
    <t>SJR2</t>
  </si>
  <si>
    <t>ciliate</t>
  </si>
  <si>
    <t>cone</t>
  </si>
  <si>
    <t>large</t>
  </si>
  <si>
    <t>round</t>
  </si>
  <si>
    <t>cyanobacteria</t>
  </si>
  <si>
    <t>aphanizomenon</t>
  </si>
  <si>
    <t>diatom</t>
  </si>
  <si>
    <t>centric</t>
  </si>
  <si>
    <t>pennate</t>
  </si>
  <si>
    <t>flagellate</t>
  </si>
  <si>
    <t>cryptomonas</t>
  </si>
  <si>
    <t>small</t>
  </si>
  <si>
    <t>unidentified</t>
  </si>
  <si>
    <t>chlorophyte</t>
  </si>
  <si>
    <t>scenedesmus</t>
  </si>
  <si>
    <t>other</t>
  </si>
  <si>
    <r>
      <t>CR cells ml</t>
    </r>
    <r>
      <rPr>
        <b/>
        <vertAlign val="superscript"/>
        <sz val="11"/>
        <color theme="1"/>
        <rFont val="Calibri (Body)"/>
      </rPr>
      <t>-1</t>
    </r>
    <r>
      <rPr>
        <b/>
        <sz val="11"/>
        <color theme="1"/>
        <rFont val="Calibri"/>
        <family val="2"/>
        <scheme val="minor"/>
      </rPr>
      <t xml:space="preserve"> d</t>
    </r>
    <r>
      <rPr>
        <b/>
        <vertAlign val="superscript"/>
        <sz val="11"/>
        <color theme="1"/>
        <rFont val="Calibri (Body)"/>
      </rPr>
      <t>-1</t>
    </r>
    <r>
      <rPr>
        <b/>
        <sz val="11"/>
        <color theme="1"/>
        <rFont val="Calibri"/>
        <family val="2"/>
        <scheme val="minor"/>
      </rPr>
      <t xml:space="preserve"> Pf</t>
    </r>
    <r>
      <rPr>
        <b/>
        <vertAlign val="superscript"/>
        <sz val="11"/>
        <color theme="1"/>
        <rFont val="Calibri (Body)"/>
      </rPr>
      <t>-1</t>
    </r>
  </si>
  <si>
    <t>Initials mean ct</t>
  </si>
  <si>
    <r>
      <t>FR, cells ml</t>
    </r>
    <r>
      <rPr>
        <b/>
        <vertAlign val="superscript"/>
        <sz val="11"/>
        <color theme="1"/>
        <rFont val="Calibri (Body)"/>
      </rPr>
      <t>-1</t>
    </r>
    <r>
      <rPr>
        <b/>
        <sz val="11"/>
        <color theme="1"/>
        <rFont val="Calibri"/>
        <family val="2"/>
        <scheme val="minor"/>
      </rPr>
      <t xml:space="preserve"> Pf</t>
    </r>
    <r>
      <rPr>
        <b/>
        <vertAlign val="superscript"/>
        <sz val="11"/>
        <color theme="1"/>
        <rFont val="Calibri (Body)"/>
      </rPr>
      <t>-1</t>
    </r>
  </si>
  <si>
    <r>
      <t>FR, cells L</t>
    </r>
    <r>
      <rPr>
        <b/>
        <vertAlign val="superscript"/>
        <sz val="11"/>
        <color theme="1"/>
        <rFont val="Calibri (Body)"/>
      </rPr>
      <t>-1</t>
    </r>
    <r>
      <rPr>
        <b/>
        <sz val="11"/>
        <color theme="1"/>
        <rFont val="Calibri"/>
        <family val="2"/>
        <scheme val="minor"/>
      </rPr>
      <t xml:space="preserve"> Pf</t>
    </r>
    <r>
      <rPr>
        <b/>
        <vertAlign val="superscript"/>
        <sz val="11"/>
        <color theme="1"/>
        <rFont val="Calibri (Body)"/>
      </rPr>
      <t>-1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</si>
</sst>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"/>
  <sheetViews>
    <sheetView tabSelected="1" zoomScale="160" zoomScaleNormal="160" workbookViewId="0">
      <selection activeCell="K1" sqref="K1"/>
    </sheetView>
  </sheetViews>
  <sheetFormatPr baseColWidth="10" defaultColWidth="8.83203125" defaultRowHeight="15" x14ac:dyDescent="0.2"/>
  <cols>
    <col min="2" max="2" width="11.83203125" bestFit="1" customWidth="1"/>
    <col min="3" max="3" width="13.33203125" bestFit="1" customWidth="1"/>
    <col min="8" max="8" width="9" bestFit="1" customWidth="1"/>
    <col min="9" max="9" width="10.1640625" customWidth="1"/>
    <col min="10" max="10" width="10.6640625" bestFit="1" customWidth="1"/>
    <col min="11" max="11" width="10.1640625" customWidth="1"/>
  </cols>
  <sheetData>
    <row r="1" spans="1:11" s="1" customFormat="1" ht="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25</v>
      </c>
      <c r="I1" s="3" t="s">
        <v>24</v>
      </c>
      <c r="J1" s="3" t="s">
        <v>26</v>
      </c>
      <c r="K1" s="3" t="s">
        <v>27</v>
      </c>
    </row>
    <row r="2" spans="1:11" x14ac:dyDescent="0.2">
      <c r="A2" t="s">
        <v>7</v>
      </c>
      <c r="B2" t="s">
        <v>17</v>
      </c>
      <c r="C2" t="s">
        <v>18</v>
      </c>
      <c r="D2">
        <v>6.33</v>
      </c>
      <c r="E2">
        <v>9.5</v>
      </c>
      <c r="G2" t="s">
        <v>19</v>
      </c>
      <c r="H2" s="2">
        <v>33.442193228100358</v>
      </c>
      <c r="I2" s="2">
        <v>54.36972474195457</v>
      </c>
      <c r="J2" s="2">
        <v>1818.242840579074</v>
      </c>
      <c r="K2" s="2">
        <f>J2/1000</f>
        <v>1.818242840579074</v>
      </c>
    </row>
    <row r="3" spans="1:11" x14ac:dyDescent="0.2">
      <c r="A3" t="s">
        <v>7</v>
      </c>
      <c r="B3" t="s">
        <v>17</v>
      </c>
      <c r="C3" t="s">
        <v>18</v>
      </c>
      <c r="D3">
        <v>6.33</v>
      </c>
      <c r="E3">
        <v>9.5</v>
      </c>
      <c r="G3" t="s">
        <v>19</v>
      </c>
      <c r="H3" s="2">
        <v>33.442193228100358</v>
      </c>
      <c r="I3" s="2">
        <v>32.426129997293081</v>
      </c>
      <c r="J3" s="2">
        <v>1084.4009050089769</v>
      </c>
      <c r="K3" s="2">
        <f t="shared" ref="K3:K58" si="0">J3/1000</f>
        <v>1.0844009050089769</v>
      </c>
    </row>
    <row r="4" spans="1:11" x14ac:dyDescent="0.2">
      <c r="A4" t="s">
        <v>7</v>
      </c>
      <c r="B4" t="s">
        <v>17</v>
      </c>
      <c r="C4" t="s">
        <v>18</v>
      </c>
      <c r="D4">
        <v>9</v>
      </c>
      <c r="E4">
        <v>14</v>
      </c>
      <c r="G4" t="s">
        <v>19</v>
      </c>
      <c r="H4" s="2">
        <v>10.944310141376301</v>
      </c>
      <c r="I4" s="2">
        <v>89.681052933055611</v>
      </c>
      <c r="J4" s="2">
        <v>981.49725710454493</v>
      </c>
      <c r="K4" s="2">
        <f t="shared" si="0"/>
        <v>0.98149725710454494</v>
      </c>
    </row>
    <row r="5" spans="1:11" x14ac:dyDescent="0.2">
      <c r="A5" t="s">
        <v>7</v>
      </c>
      <c r="B5" t="s">
        <v>20</v>
      </c>
      <c r="C5" t="s">
        <v>11</v>
      </c>
      <c r="D5">
        <v>5.5</v>
      </c>
      <c r="E5">
        <v>5.5</v>
      </c>
      <c r="G5" t="s">
        <v>19</v>
      </c>
      <c r="H5" s="2">
        <v>34.409715019583459</v>
      </c>
      <c r="I5" s="2">
        <v>20.918050131381619</v>
      </c>
      <c r="J5" s="2">
        <v>719.78414378620175</v>
      </c>
      <c r="K5" s="2">
        <f t="shared" si="0"/>
        <v>0.7197841437862017</v>
      </c>
    </row>
    <row r="6" spans="1:11" x14ac:dyDescent="0.2">
      <c r="A6" t="s">
        <v>7</v>
      </c>
      <c r="B6" t="s">
        <v>14</v>
      </c>
      <c r="C6" t="s">
        <v>15</v>
      </c>
      <c r="D6">
        <v>5.5</v>
      </c>
      <c r="E6">
        <v>5.5</v>
      </c>
      <c r="G6" t="s">
        <v>19</v>
      </c>
      <c r="H6" s="2">
        <v>29.560101970010191</v>
      </c>
      <c r="I6" s="2">
        <v>21.466051846952311</v>
      </c>
      <c r="J6" s="2">
        <v>634.53868148943593</v>
      </c>
      <c r="K6" s="2">
        <f t="shared" si="0"/>
        <v>0.63453868148943593</v>
      </c>
    </row>
    <row r="7" spans="1:11" x14ac:dyDescent="0.2">
      <c r="A7" t="s">
        <v>7</v>
      </c>
      <c r="B7" t="s">
        <v>20</v>
      </c>
      <c r="C7" t="s">
        <v>11</v>
      </c>
      <c r="D7">
        <v>5.5</v>
      </c>
      <c r="E7">
        <v>5.5</v>
      </c>
      <c r="G7" t="s">
        <v>19</v>
      </c>
      <c r="H7" s="2">
        <v>34.409715019583459</v>
      </c>
      <c r="I7" s="2">
        <v>18.214593627983859</v>
      </c>
      <c r="J7" s="2">
        <v>626.75897593644527</v>
      </c>
      <c r="K7" s="2">
        <f t="shared" si="0"/>
        <v>0.62675897593644525</v>
      </c>
    </row>
    <row r="8" spans="1:11" x14ac:dyDescent="0.2">
      <c r="A8" t="s">
        <v>7</v>
      </c>
      <c r="B8" t="s">
        <v>17</v>
      </c>
      <c r="C8" t="s">
        <v>18</v>
      </c>
      <c r="D8">
        <v>6.33</v>
      </c>
      <c r="E8">
        <v>9.5</v>
      </c>
      <c r="G8" t="s">
        <v>19</v>
      </c>
      <c r="H8" s="2">
        <v>33.442193228100358</v>
      </c>
      <c r="I8" s="2">
        <v>18.398871432022379</v>
      </c>
      <c r="J8" s="2">
        <v>615.29861360866812</v>
      </c>
      <c r="K8" s="2">
        <f t="shared" si="0"/>
        <v>0.61529861360866811</v>
      </c>
    </row>
    <row r="9" spans="1:11" x14ac:dyDescent="0.2">
      <c r="A9" t="s">
        <v>7</v>
      </c>
      <c r="B9" t="s">
        <v>17</v>
      </c>
      <c r="C9" t="s">
        <v>23</v>
      </c>
      <c r="D9">
        <v>3.67</v>
      </c>
      <c r="E9">
        <v>5.5</v>
      </c>
      <c r="G9" t="s">
        <v>19</v>
      </c>
      <c r="H9" s="2">
        <v>30.80480839870615</v>
      </c>
      <c r="I9" s="2">
        <v>19.296971907190439</v>
      </c>
      <c r="J9" s="2">
        <v>594.43952227621662</v>
      </c>
      <c r="K9" s="2">
        <f t="shared" si="0"/>
        <v>0.59443952227621666</v>
      </c>
    </row>
    <row r="10" spans="1:11" x14ac:dyDescent="0.2">
      <c r="A10" t="s">
        <v>7</v>
      </c>
      <c r="B10" t="s">
        <v>14</v>
      </c>
      <c r="C10" t="s">
        <v>15</v>
      </c>
      <c r="D10">
        <v>9.5</v>
      </c>
      <c r="E10">
        <v>9.5</v>
      </c>
      <c r="G10" t="s">
        <v>19</v>
      </c>
      <c r="H10" s="2">
        <v>9.2756216083596108</v>
      </c>
      <c r="I10" s="2">
        <v>49.087417174336359</v>
      </c>
      <c r="J10" s="2">
        <v>455.31630744083702</v>
      </c>
      <c r="K10" s="2">
        <f t="shared" si="0"/>
        <v>0.45531630744083701</v>
      </c>
    </row>
    <row r="11" spans="1:11" x14ac:dyDescent="0.2">
      <c r="A11" t="s">
        <v>7</v>
      </c>
      <c r="B11" t="s">
        <v>14</v>
      </c>
      <c r="C11" t="s">
        <v>15</v>
      </c>
      <c r="D11">
        <v>9.5</v>
      </c>
      <c r="E11">
        <v>9.5</v>
      </c>
      <c r="G11" t="s">
        <v>19</v>
      </c>
      <c r="H11" s="2">
        <v>9.2756216083596108</v>
      </c>
      <c r="I11" s="2">
        <v>42.802783341803</v>
      </c>
      <c r="J11" s="2">
        <v>397.02242206316271</v>
      </c>
      <c r="K11" s="2">
        <f t="shared" si="0"/>
        <v>0.39702242206316268</v>
      </c>
    </row>
    <row r="12" spans="1:11" x14ac:dyDescent="0.2">
      <c r="A12" t="s">
        <v>7</v>
      </c>
      <c r="B12" t="s">
        <v>17</v>
      </c>
      <c r="C12" t="s">
        <v>18</v>
      </c>
      <c r="D12">
        <v>9</v>
      </c>
      <c r="E12">
        <v>14</v>
      </c>
      <c r="G12" t="s">
        <v>19</v>
      </c>
      <c r="H12" s="2">
        <v>10.944310141376301</v>
      </c>
      <c r="I12" s="2">
        <v>32.650143202954773</v>
      </c>
      <c r="J12" s="2">
        <v>357.33329337348619</v>
      </c>
      <c r="K12" s="2">
        <f t="shared" si="0"/>
        <v>0.35733329337348618</v>
      </c>
    </row>
    <row r="13" spans="1:11" x14ac:dyDescent="0.2">
      <c r="A13" t="s">
        <v>7</v>
      </c>
      <c r="B13" t="s">
        <v>17</v>
      </c>
      <c r="C13" t="s">
        <v>23</v>
      </c>
      <c r="D13">
        <v>6.33</v>
      </c>
      <c r="E13">
        <v>9.5</v>
      </c>
      <c r="G13" t="s">
        <v>19</v>
      </c>
      <c r="H13" s="2">
        <v>8.1727824269833338</v>
      </c>
      <c r="I13" s="2">
        <v>43.665789420051532</v>
      </c>
      <c r="J13" s="2">
        <v>356.87099643255192</v>
      </c>
      <c r="K13" s="2">
        <f t="shared" si="0"/>
        <v>0.35687099643255193</v>
      </c>
    </row>
    <row r="14" spans="1:11" x14ac:dyDescent="0.2">
      <c r="A14" t="s">
        <v>7</v>
      </c>
      <c r="B14" t="s">
        <v>17</v>
      </c>
      <c r="C14" t="s">
        <v>23</v>
      </c>
      <c r="D14">
        <v>3.67</v>
      </c>
      <c r="E14">
        <v>5.5</v>
      </c>
      <c r="G14" t="s">
        <v>19</v>
      </c>
      <c r="H14" s="2">
        <v>30.80480839870615</v>
      </c>
      <c r="I14" s="2">
        <v>10.62240283087484</v>
      </c>
      <c r="J14" s="2">
        <v>327.22108393897332</v>
      </c>
      <c r="K14" s="2">
        <f t="shared" si="0"/>
        <v>0.32722108393897331</v>
      </c>
    </row>
    <row r="15" spans="1:11" x14ac:dyDescent="0.2">
      <c r="A15" t="s">
        <v>7</v>
      </c>
      <c r="B15" t="s">
        <v>17</v>
      </c>
      <c r="C15" t="s">
        <v>23</v>
      </c>
      <c r="D15">
        <v>6.33</v>
      </c>
      <c r="E15">
        <v>9.5</v>
      </c>
      <c r="G15" t="s">
        <v>19</v>
      </c>
      <c r="H15" s="2">
        <v>8.1727824269833338</v>
      </c>
      <c r="I15" s="2">
        <v>38.079676510010202</v>
      </c>
      <c r="J15" s="2">
        <v>311.21691100622138</v>
      </c>
      <c r="K15" s="2">
        <f t="shared" si="0"/>
        <v>0.3112169110062214</v>
      </c>
    </row>
    <row r="16" spans="1:11" x14ac:dyDescent="0.2">
      <c r="A16" t="s">
        <v>7</v>
      </c>
      <c r="B16" t="s">
        <v>14</v>
      </c>
      <c r="C16" t="s">
        <v>15</v>
      </c>
      <c r="D16">
        <v>5.5</v>
      </c>
      <c r="E16">
        <v>5.5</v>
      </c>
      <c r="G16" t="s">
        <v>19</v>
      </c>
      <c r="H16" s="2">
        <v>29.560101970010191</v>
      </c>
      <c r="I16" s="2">
        <v>8.7482894184984392</v>
      </c>
      <c r="J16" s="2">
        <v>258.60032727397498</v>
      </c>
      <c r="K16" s="2">
        <f t="shared" si="0"/>
        <v>0.25860032727397497</v>
      </c>
    </row>
    <row r="17" spans="1:11" x14ac:dyDescent="0.2">
      <c r="A17" t="s">
        <v>7</v>
      </c>
      <c r="B17" t="s">
        <v>14</v>
      </c>
      <c r="C17" t="s">
        <v>15</v>
      </c>
      <c r="D17">
        <v>5.5</v>
      </c>
      <c r="E17">
        <v>5.5</v>
      </c>
      <c r="G17" t="s">
        <v>19</v>
      </c>
      <c r="H17" s="2">
        <v>29.560101970010191</v>
      </c>
      <c r="I17" s="2">
        <v>8.3202498418291082</v>
      </c>
      <c r="J17" s="2">
        <v>245.9474337404296</v>
      </c>
      <c r="K17" s="2">
        <f t="shared" si="0"/>
        <v>0.2459474337404296</v>
      </c>
    </row>
    <row r="18" spans="1:11" x14ac:dyDescent="0.2">
      <c r="A18" t="s">
        <v>7</v>
      </c>
      <c r="B18" t="s">
        <v>14</v>
      </c>
      <c r="C18" t="s">
        <v>15</v>
      </c>
      <c r="D18">
        <v>14</v>
      </c>
      <c r="E18">
        <v>14</v>
      </c>
      <c r="G18" t="s">
        <v>10</v>
      </c>
      <c r="H18" s="2">
        <v>3.8796552967331488</v>
      </c>
      <c r="I18" s="2">
        <v>58.692099965400843</v>
      </c>
      <c r="J18" s="2">
        <v>227.70511650715881</v>
      </c>
      <c r="K18" s="2">
        <f t="shared" si="0"/>
        <v>0.2277051165071588</v>
      </c>
    </row>
    <row r="19" spans="1:11" x14ac:dyDescent="0.2">
      <c r="A19" t="s">
        <v>7</v>
      </c>
      <c r="B19" t="s">
        <v>17</v>
      </c>
      <c r="C19" t="s">
        <v>18</v>
      </c>
      <c r="D19">
        <v>9</v>
      </c>
      <c r="E19">
        <v>14</v>
      </c>
      <c r="G19" t="s">
        <v>19</v>
      </c>
      <c r="H19" s="2">
        <v>10.944310141376301</v>
      </c>
      <c r="I19" s="2">
        <v>19.386841813592689</v>
      </c>
      <c r="J19" s="2">
        <v>212.1756094697605</v>
      </c>
      <c r="K19" s="2">
        <f t="shared" si="0"/>
        <v>0.2121756094697605</v>
      </c>
    </row>
    <row r="20" spans="1:11" x14ac:dyDescent="0.2">
      <c r="A20" t="s">
        <v>7</v>
      </c>
      <c r="B20" t="s">
        <v>14</v>
      </c>
      <c r="C20" t="s">
        <v>15</v>
      </c>
      <c r="D20">
        <v>9.5</v>
      </c>
      <c r="E20">
        <v>9.5</v>
      </c>
      <c r="G20" t="s">
        <v>19</v>
      </c>
      <c r="H20" s="2">
        <v>9.2756216083596108</v>
      </c>
      <c r="I20" s="2">
        <v>21.904999884816029</v>
      </c>
      <c r="J20" s="2">
        <v>203.18249026271431</v>
      </c>
      <c r="K20" s="2">
        <f t="shared" si="0"/>
        <v>0.20318249026271432</v>
      </c>
    </row>
    <row r="21" spans="1:11" x14ac:dyDescent="0.2">
      <c r="A21" t="s">
        <v>7</v>
      </c>
      <c r="B21" t="s">
        <v>14</v>
      </c>
      <c r="C21" t="s">
        <v>16</v>
      </c>
      <c r="D21">
        <v>2</v>
      </c>
      <c r="E21">
        <v>20</v>
      </c>
      <c r="F21">
        <v>2</v>
      </c>
      <c r="G21" t="s">
        <v>19</v>
      </c>
      <c r="H21" s="2">
        <v>7.1311867098449087</v>
      </c>
      <c r="I21" s="2">
        <v>24.896662770012728</v>
      </c>
      <c r="J21" s="2">
        <v>177.54275066500529</v>
      </c>
      <c r="K21" s="2">
        <f t="shared" si="0"/>
        <v>0.1775427506650053</v>
      </c>
    </row>
    <row r="22" spans="1:11" x14ac:dyDescent="0.2">
      <c r="A22" t="s">
        <v>7</v>
      </c>
      <c r="B22" t="s">
        <v>17</v>
      </c>
      <c r="C22" t="s">
        <v>18</v>
      </c>
      <c r="D22">
        <v>3.67</v>
      </c>
      <c r="E22">
        <v>5.5</v>
      </c>
      <c r="G22" t="s">
        <v>19</v>
      </c>
      <c r="H22" s="2">
        <v>27.548236594216991</v>
      </c>
      <c r="I22" s="2">
        <v>6.2638069527168216</v>
      </c>
      <c r="J22" s="2">
        <v>172.55683591394441</v>
      </c>
      <c r="K22" s="2">
        <f t="shared" si="0"/>
        <v>0.17255683591394441</v>
      </c>
    </row>
    <row r="23" spans="1:11" x14ac:dyDescent="0.2">
      <c r="A23" t="s">
        <v>7</v>
      </c>
      <c r="B23" t="s">
        <v>14</v>
      </c>
      <c r="C23" t="s">
        <v>16</v>
      </c>
      <c r="D23">
        <v>2</v>
      </c>
      <c r="E23">
        <v>20</v>
      </c>
      <c r="F23">
        <v>2</v>
      </c>
      <c r="G23" t="s">
        <v>19</v>
      </c>
      <c r="H23" s="2">
        <v>7.1311867098449087</v>
      </c>
      <c r="I23" s="2">
        <v>23.11353292510427</v>
      </c>
      <c r="J23" s="2">
        <v>164.8269188130663</v>
      </c>
      <c r="K23" s="2">
        <f t="shared" si="0"/>
        <v>0.1648269188130663</v>
      </c>
    </row>
    <row r="24" spans="1:11" x14ac:dyDescent="0.2">
      <c r="A24" t="s">
        <v>7</v>
      </c>
      <c r="B24" t="s">
        <v>8</v>
      </c>
      <c r="C24" t="s">
        <v>11</v>
      </c>
      <c r="D24">
        <v>14</v>
      </c>
      <c r="E24">
        <v>14</v>
      </c>
      <c r="G24" t="s">
        <v>19</v>
      </c>
      <c r="H24" s="2">
        <v>1.9374874490112459</v>
      </c>
      <c r="I24" s="2">
        <v>75.495085345684657</v>
      </c>
      <c r="J24" s="2">
        <v>146.2707803192969</v>
      </c>
      <c r="K24" s="2">
        <f t="shared" si="0"/>
        <v>0.14627078031929691</v>
      </c>
    </row>
    <row r="25" spans="1:11" x14ac:dyDescent="0.2">
      <c r="A25" t="s">
        <v>7</v>
      </c>
      <c r="B25" t="s">
        <v>20</v>
      </c>
      <c r="C25" t="s">
        <v>11</v>
      </c>
      <c r="D25">
        <v>9.5</v>
      </c>
      <c r="E25">
        <v>9.5</v>
      </c>
      <c r="G25" t="s">
        <v>19</v>
      </c>
      <c r="H25" s="2">
        <v>6.7858871289740188</v>
      </c>
      <c r="I25" s="2">
        <v>19.540106377547438</v>
      </c>
      <c r="J25" s="2">
        <v>132.5969563661823</v>
      </c>
      <c r="K25" s="2">
        <f t="shared" si="0"/>
        <v>0.13259695636618229</v>
      </c>
    </row>
    <row r="26" spans="1:11" x14ac:dyDescent="0.2">
      <c r="A26" t="s">
        <v>7</v>
      </c>
      <c r="B26" t="s">
        <v>20</v>
      </c>
      <c r="C26" t="s">
        <v>11</v>
      </c>
      <c r="D26">
        <v>9.5</v>
      </c>
      <c r="E26">
        <v>9.5</v>
      </c>
      <c r="G26" t="s">
        <v>19</v>
      </c>
      <c r="H26" s="2">
        <v>6.7858871289740188</v>
      </c>
      <c r="I26" s="2">
        <v>19.48597607947822</v>
      </c>
      <c r="J26" s="2">
        <v>132.22963427322679</v>
      </c>
      <c r="K26" s="2">
        <f t="shared" si="0"/>
        <v>0.13222963427322679</v>
      </c>
    </row>
    <row r="27" spans="1:11" x14ac:dyDescent="0.2">
      <c r="A27" t="s">
        <v>7</v>
      </c>
      <c r="B27" t="s">
        <v>14</v>
      </c>
      <c r="C27" t="s">
        <v>15</v>
      </c>
      <c r="D27">
        <v>14</v>
      </c>
      <c r="E27">
        <v>14</v>
      </c>
      <c r="G27" t="s">
        <v>10</v>
      </c>
      <c r="H27" s="2">
        <v>3.8796552967331488</v>
      </c>
      <c r="I27" s="2">
        <v>31.509682675880502</v>
      </c>
      <c r="J27" s="2">
        <v>122.2467072918605</v>
      </c>
      <c r="K27" s="2">
        <f t="shared" si="0"/>
        <v>0.1222467072918605</v>
      </c>
    </row>
    <row r="28" spans="1:11" x14ac:dyDescent="0.2">
      <c r="A28" t="s">
        <v>7</v>
      </c>
      <c r="B28" t="s">
        <v>8</v>
      </c>
      <c r="C28" t="s">
        <v>11</v>
      </c>
      <c r="D28">
        <v>14</v>
      </c>
      <c r="E28">
        <v>14</v>
      </c>
      <c r="G28" t="s">
        <v>19</v>
      </c>
      <c r="H28" s="2">
        <v>1.9374874490112459</v>
      </c>
      <c r="I28" s="2">
        <v>58.36482386134589</v>
      </c>
      <c r="J28" s="2">
        <v>113.08111369510981</v>
      </c>
      <c r="K28" s="2">
        <f t="shared" si="0"/>
        <v>0.1130811136951098</v>
      </c>
    </row>
    <row r="29" spans="1:11" x14ac:dyDescent="0.2">
      <c r="A29" t="s">
        <v>7</v>
      </c>
      <c r="B29" t="s">
        <v>14</v>
      </c>
      <c r="C29" t="s">
        <v>15</v>
      </c>
      <c r="D29">
        <v>14</v>
      </c>
      <c r="E29">
        <v>14</v>
      </c>
      <c r="G29" t="s">
        <v>10</v>
      </c>
      <c r="H29" s="2">
        <v>3.8796552967331488</v>
      </c>
      <c r="I29" s="2">
        <v>21.349384205586482</v>
      </c>
      <c r="J29" s="2">
        <v>82.828251515194623</v>
      </c>
      <c r="K29" s="2">
        <f t="shared" si="0"/>
        <v>8.2828251515194629E-2</v>
      </c>
    </row>
    <row r="30" spans="1:11" x14ac:dyDescent="0.2">
      <c r="A30" t="s">
        <v>7</v>
      </c>
      <c r="B30" t="s">
        <v>20</v>
      </c>
      <c r="C30" t="s">
        <v>11</v>
      </c>
      <c r="D30">
        <v>9.5</v>
      </c>
      <c r="E30">
        <v>9.5</v>
      </c>
      <c r="G30" t="s">
        <v>19</v>
      </c>
      <c r="H30" s="2">
        <v>6.7858871289740188</v>
      </c>
      <c r="I30" s="2">
        <v>10.75155242610958</v>
      </c>
      <c r="J30" s="2">
        <v>72.958821224826409</v>
      </c>
      <c r="K30" s="2">
        <f t="shared" si="0"/>
        <v>7.2958821224826415E-2</v>
      </c>
    </row>
    <row r="31" spans="1:11" x14ac:dyDescent="0.2">
      <c r="A31" t="s">
        <v>7</v>
      </c>
      <c r="B31" t="s">
        <v>8</v>
      </c>
      <c r="C31" t="s">
        <v>11</v>
      </c>
      <c r="D31">
        <v>14</v>
      </c>
      <c r="E31">
        <v>14</v>
      </c>
      <c r="G31" t="s">
        <v>19</v>
      </c>
      <c r="H31" s="2">
        <v>1.9374874490112459</v>
      </c>
      <c r="I31" s="2">
        <v>35.540306801853362</v>
      </c>
      <c r="J31" s="2">
        <v>68.858898362599916</v>
      </c>
      <c r="K31" s="2">
        <f t="shared" si="0"/>
        <v>6.885889836259991E-2</v>
      </c>
    </row>
    <row r="32" spans="1:11" x14ac:dyDescent="0.2">
      <c r="A32" t="s">
        <v>7</v>
      </c>
      <c r="B32" t="s">
        <v>14</v>
      </c>
      <c r="C32" t="s">
        <v>15</v>
      </c>
      <c r="D32">
        <v>24.5</v>
      </c>
      <c r="E32">
        <v>24.5</v>
      </c>
      <c r="G32" t="s">
        <v>10</v>
      </c>
      <c r="H32" s="2">
        <v>1.1337243059339559</v>
      </c>
      <c r="I32" s="2">
        <v>52.649806429586938</v>
      </c>
      <c r="J32" s="2">
        <v>59.69036525194057</v>
      </c>
      <c r="K32" s="2">
        <f t="shared" si="0"/>
        <v>5.9690365251940568E-2</v>
      </c>
    </row>
    <row r="33" spans="1:11" x14ac:dyDescent="0.2">
      <c r="A33" t="s">
        <v>7</v>
      </c>
      <c r="B33" t="s">
        <v>14</v>
      </c>
      <c r="C33" t="s">
        <v>15</v>
      </c>
      <c r="D33">
        <v>24.5</v>
      </c>
      <c r="E33">
        <v>24.5</v>
      </c>
      <c r="G33" t="s">
        <v>10</v>
      </c>
      <c r="H33" s="2">
        <v>1.1337243059339559</v>
      </c>
      <c r="I33" s="2">
        <v>52.595794062543717</v>
      </c>
      <c r="J33" s="2">
        <v>59.629130118602653</v>
      </c>
      <c r="K33" s="2">
        <f t="shared" si="0"/>
        <v>5.9629130118602651E-2</v>
      </c>
    </row>
    <row r="34" spans="1:11" x14ac:dyDescent="0.2">
      <c r="A34" t="s">
        <v>7</v>
      </c>
      <c r="B34" t="s">
        <v>17</v>
      </c>
      <c r="C34" t="s">
        <v>18</v>
      </c>
      <c r="D34">
        <v>8</v>
      </c>
      <c r="E34">
        <v>24</v>
      </c>
      <c r="G34" t="s">
        <v>19</v>
      </c>
      <c r="H34" s="2">
        <v>1.0902302397830079</v>
      </c>
      <c r="I34" s="2">
        <v>50.511285686926897</v>
      </c>
      <c r="J34" s="2">
        <v>55.068931106206328</v>
      </c>
      <c r="K34" s="2">
        <f t="shared" si="0"/>
        <v>5.506893110620633E-2</v>
      </c>
    </row>
    <row r="35" spans="1:11" x14ac:dyDescent="0.2">
      <c r="A35" t="s">
        <v>7</v>
      </c>
      <c r="B35" t="s">
        <v>20</v>
      </c>
      <c r="C35" t="s">
        <v>11</v>
      </c>
      <c r="D35">
        <v>5.5</v>
      </c>
      <c r="E35">
        <v>5.5</v>
      </c>
      <c r="G35" t="s">
        <v>19</v>
      </c>
      <c r="H35" s="2">
        <v>34.409715019583459</v>
      </c>
      <c r="I35" s="2">
        <v>1.5833274037346901</v>
      </c>
      <c r="J35" s="2">
        <v>54.481844745207638</v>
      </c>
      <c r="K35" s="2">
        <f t="shared" si="0"/>
        <v>5.448184474520764E-2</v>
      </c>
    </row>
    <row r="36" spans="1:11" x14ac:dyDescent="0.2">
      <c r="A36" t="s">
        <v>7</v>
      </c>
      <c r="B36" t="s">
        <v>14</v>
      </c>
      <c r="C36" t="s">
        <v>16</v>
      </c>
      <c r="D36">
        <v>2</v>
      </c>
      <c r="E36">
        <v>20</v>
      </c>
      <c r="F36">
        <v>2</v>
      </c>
      <c r="G36" t="s">
        <v>19</v>
      </c>
      <c r="H36" s="2">
        <v>7.1311867098449087</v>
      </c>
      <c r="I36" s="2">
        <v>5.9832714407655097</v>
      </c>
      <c r="J36" s="2">
        <v>42.667825779781602</v>
      </c>
      <c r="K36" s="2">
        <f t="shared" si="0"/>
        <v>4.26678257797816E-2</v>
      </c>
    </row>
    <row r="37" spans="1:11" x14ac:dyDescent="0.2">
      <c r="A37" t="s">
        <v>7</v>
      </c>
      <c r="B37" t="s">
        <v>17</v>
      </c>
      <c r="C37" t="s">
        <v>23</v>
      </c>
      <c r="D37">
        <v>6.33</v>
      </c>
      <c r="E37">
        <v>9.5</v>
      </c>
      <c r="G37" t="s">
        <v>19</v>
      </c>
      <c r="H37" s="2">
        <v>8.1727824269833338</v>
      </c>
      <c r="I37" s="2">
        <v>4.928644765868377</v>
      </c>
      <c r="J37" s="2">
        <v>40.280741331332457</v>
      </c>
      <c r="K37" s="2">
        <f t="shared" si="0"/>
        <v>4.0280741331332456E-2</v>
      </c>
    </row>
    <row r="38" spans="1:11" x14ac:dyDescent="0.2">
      <c r="A38" t="s">
        <v>7</v>
      </c>
      <c r="B38" t="s">
        <v>8</v>
      </c>
      <c r="C38" t="s">
        <v>11</v>
      </c>
      <c r="D38">
        <v>9.5</v>
      </c>
      <c r="E38">
        <v>9.5</v>
      </c>
      <c r="G38" t="s">
        <v>19</v>
      </c>
      <c r="H38" s="2">
        <v>1.7303728482924461</v>
      </c>
      <c r="I38" s="2">
        <v>19.888343841150309</v>
      </c>
      <c r="J38" s="2">
        <v>34.414250180230802</v>
      </c>
      <c r="K38" s="2">
        <f t="shared" si="0"/>
        <v>3.4414250180230803E-2</v>
      </c>
    </row>
    <row r="39" spans="1:11" x14ac:dyDescent="0.2">
      <c r="A39" t="s">
        <v>7</v>
      </c>
      <c r="B39" t="s">
        <v>8</v>
      </c>
      <c r="C39" t="s">
        <v>11</v>
      </c>
      <c r="D39">
        <v>9.5</v>
      </c>
      <c r="E39">
        <v>9.5</v>
      </c>
      <c r="G39" t="s">
        <v>19</v>
      </c>
      <c r="H39" s="2">
        <v>1.7303728482924461</v>
      </c>
      <c r="I39" s="2">
        <v>16.63189043271057</v>
      </c>
      <c r="J39" s="2">
        <v>28.77937162053728</v>
      </c>
      <c r="K39" s="2">
        <f t="shared" si="0"/>
        <v>2.8779371620537279E-2</v>
      </c>
    </row>
    <row r="40" spans="1:11" x14ac:dyDescent="0.2">
      <c r="A40" t="s">
        <v>7</v>
      </c>
      <c r="B40" t="s">
        <v>8</v>
      </c>
      <c r="C40" t="s">
        <v>11</v>
      </c>
      <c r="D40">
        <v>9.5</v>
      </c>
      <c r="E40">
        <v>9.5</v>
      </c>
      <c r="G40" t="s">
        <v>19</v>
      </c>
      <c r="H40" s="2">
        <v>1.7303728482924461</v>
      </c>
      <c r="I40" s="2">
        <v>16.523747767598131</v>
      </c>
      <c r="J40" s="2">
        <v>28.592244489084731</v>
      </c>
      <c r="K40" s="2">
        <f t="shared" si="0"/>
        <v>2.859224448908473E-2</v>
      </c>
    </row>
    <row r="41" spans="1:11" x14ac:dyDescent="0.2">
      <c r="A41" t="s">
        <v>7</v>
      </c>
      <c r="B41" t="s">
        <v>12</v>
      </c>
      <c r="C41" t="s">
        <v>13</v>
      </c>
      <c r="D41">
        <v>8</v>
      </c>
      <c r="E41">
        <v>80</v>
      </c>
      <c r="G41" t="s">
        <v>10</v>
      </c>
      <c r="H41" s="2">
        <v>1.16343861609843</v>
      </c>
      <c r="I41" s="2">
        <v>12.745458421589239</v>
      </c>
      <c r="J41" s="2">
        <v>14.82855850755386</v>
      </c>
      <c r="K41" s="2">
        <f t="shared" si="0"/>
        <v>1.4828558507553859E-2</v>
      </c>
    </row>
    <row r="42" spans="1:11" x14ac:dyDescent="0.2">
      <c r="A42" t="s">
        <v>7</v>
      </c>
      <c r="B42" t="s">
        <v>12</v>
      </c>
      <c r="C42" t="s">
        <v>13</v>
      </c>
      <c r="D42">
        <v>8</v>
      </c>
      <c r="E42">
        <v>80</v>
      </c>
      <c r="G42" t="s">
        <v>10</v>
      </c>
      <c r="H42" s="2">
        <v>1.16343861609843</v>
      </c>
      <c r="I42" s="2">
        <v>8.9778185179150167</v>
      </c>
      <c r="J42" s="2">
        <v>10.4451407520659</v>
      </c>
      <c r="K42" s="2">
        <f t="shared" si="0"/>
        <v>1.0445140752065899E-2</v>
      </c>
    </row>
    <row r="43" spans="1:11" x14ac:dyDescent="0.2">
      <c r="A43" t="s">
        <v>7</v>
      </c>
      <c r="B43" t="s">
        <v>8</v>
      </c>
      <c r="C43" t="s">
        <v>9</v>
      </c>
      <c r="D43">
        <v>24</v>
      </c>
      <c r="E43">
        <v>24</v>
      </c>
      <c r="G43" t="s">
        <v>10</v>
      </c>
      <c r="H43" s="2">
        <v>1.93318298326476</v>
      </c>
      <c r="I43" s="2">
        <v>1.6717027793031121</v>
      </c>
      <c r="J43" s="2">
        <v>3.2317073660251818</v>
      </c>
      <c r="K43" s="2">
        <f t="shared" si="0"/>
        <v>3.2317073660251818E-3</v>
      </c>
    </row>
    <row r="44" spans="1:11" x14ac:dyDescent="0.2">
      <c r="A44" t="s">
        <v>7</v>
      </c>
      <c r="B44" t="s">
        <v>8</v>
      </c>
      <c r="C44" t="s">
        <v>11</v>
      </c>
      <c r="D44">
        <v>5.5</v>
      </c>
      <c r="E44">
        <v>5.5</v>
      </c>
      <c r="G44" t="s">
        <v>19</v>
      </c>
      <c r="H44" s="2">
        <v>6.9088208370036444E-2</v>
      </c>
      <c r="I44" s="2">
        <v>24.051329147992298</v>
      </c>
      <c r="J44" s="2">
        <v>1.661663239752823</v>
      </c>
      <c r="K44" s="2">
        <f t="shared" si="0"/>
        <v>1.6616632397528231E-3</v>
      </c>
    </row>
    <row r="45" spans="1:11" x14ac:dyDescent="0.2">
      <c r="A45" t="s">
        <v>7</v>
      </c>
      <c r="B45" t="s">
        <v>8</v>
      </c>
      <c r="C45" t="s">
        <v>11</v>
      </c>
      <c r="D45">
        <v>40</v>
      </c>
      <c r="E45">
        <v>40</v>
      </c>
      <c r="G45" t="s">
        <v>10</v>
      </c>
      <c r="H45" s="2">
        <v>7.2669192605399405E-2</v>
      </c>
      <c r="I45" s="2">
        <v>8.12398323907155E-2</v>
      </c>
      <c r="J45" s="2">
        <v>5.9036330272312686E-3</v>
      </c>
      <c r="K45" s="2">
        <f t="shared" si="0"/>
        <v>5.903633027231269E-6</v>
      </c>
    </row>
    <row r="46" spans="1:11" x14ac:dyDescent="0.2">
      <c r="A46" t="s">
        <v>7</v>
      </c>
      <c r="B46" t="s">
        <v>8</v>
      </c>
      <c r="C46" t="s">
        <v>11</v>
      </c>
      <c r="D46">
        <v>40</v>
      </c>
      <c r="E46">
        <v>40</v>
      </c>
      <c r="G46" t="s">
        <v>10</v>
      </c>
      <c r="H46" s="2">
        <v>7.2669192605399405E-2</v>
      </c>
      <c r="I46" s="2">
        <v>2.7109534321498319E-2</v>
      </c>
      <c r="J46" s="2">
        <v>1.9700279710516471E-3</v>
      </c>
      <c r="K46" s="2">
        <f t="shared" si="0"/>
        <v>1.9700279710516471E-6</v>
      </c>
    </row>
    <row r="47" spans="1:11" x14ac:dyDescent="0.2">
      <c r="A47" t="s">
        <v>7</v>
      </c>
      <c r="B47" t="s">
        <v>8</v>
      </c>
      <c r="C47" t="s">
        <v>11</v>
      </c>
      <c r="D47">
        <v>24</v>
      </c>
      <c r="E47">
        <v>24</v>
      </c>
      <c r="G47" t="s">
        <v>10</v>
      </c>
      <c r="H47" s="2">
        <v>0</v>
      </c>
      <c r="I47" s="2">
        <v>38.285655764947307</v>
      </c>
      <c r="J47" s="2">
        <v>0</v>
      </c>
      <c r="K47" s="2">
        <f t="shared" si="0"/>
        <v>0</v>
      </c>
    </row>
    <row r="48" spans="1:11" x14ac:dyDescent="0.2">
      <c r="A48" t="s">
        <v>7</v>
      </c>
      <c r="B48" t="s">
        <v>8</v>
      </c>
      <c r="C48" t="s">
        <v>11</v>
      </c>
      <c r="D48">
        <v>24</v>
      </c>
      <c r="E48">
        <v>24</v>
      </c>
      <c r="G48" t="s">
        <v>10</v>
      </c>
      <c r="H48" s="2">
        <v>0</v>
      </c>
      <c r="I48" s="2">
        <v>19.574316627172809</v>
      </c>
      <c r="J48" s="2">
        <v>0</v>
      </c>
      <c r="K48" s="2">
        <f t="shared" si="0"/>
        <v>0</v>
      </c>
    </row>
    <row r="49" spans="1:11" x14ac:dyDescent="0.2">
      <c r="A49" t="s">
        <v>7</v>
      </c>
      <c r="B49" t="s">
        <v>14</v>
      </c>
      <c r="C49" t="s">
        <v>16</v>
      </c>
      <c r="D49">
        <v>8</v>
      </c>
      <c r="E49">
        <v>56</v>
      </c>
      <c r="G49" t="s">
        <v>10</v>
      </c>
      <c r="H49" s="2">
        <v>0</v>
      </c>
      <c r="I49" s="2">
        <v>-10.045375641959589</v>
      </c>
      <c r="J49" s="2">
        <v>0</v>
      </c>
      <c r="K49" s="2">
        <f t="shared" si="0"/>
        <v>0</v>
      </c>
    </row>
    <row r="50" spans="1:11" x14ac:dyDescent="0.2">
      <c r="A50" t="s">
        <v>7</v>
      </c>
      <c r="B50" t="s">
        <v>21</v>
      </c>
      <c r="C50" t="s">
        <v>22</v>
      </c>
      <c r="D50">
        <v>4</v>
      </c>
      <c r="E50">
        <v>8</v>
      </c>
      <c r="G50" t="s">
        <v>19</v>
      </c>
      <c r="H50" s="2">
        <v>0</v>
      </c>
      <c r="I50" s="2">
        <v>-22.574301417219839</v>
      </c>
      <c r="J50" s="2">
        <v>0</v>
      </c>
      <c r="K50" s="2">
        <f t="shared" si="0"/>
        <v>0</v>
      </c>
    </row>
    <row r="51" spans="1:11" x14ac:dyDescent="0.2">
      <c r="A51" t="s">
        <v>7</v>
      </c>
      <c r="B51" t="s">
        <v>14</v>
      </c>
      <c r="C51" t="s">
        <v>16</v>
      </c>
      <c r="D51">
        <v>2</v>
      </c>
      <c r="E51">
        <v>12</v>
      </c>
      <c r="F51">
        <v>2</v>
      </c>
      <c r="G51" t="s">
        <v>19</v>
      </c>
      <c r="H51" s="2">
        <v>0</v>
      </c>
      <c r="I51" s="2">
        <v>-29.259710681166339</v>
      </c>
      <c r="J51" s="2">
        <v>0</v>
      </c>
      <c r="K51" s="2">
        <f t="shared" si="0"/>
        <v>0</v>
      </c>
    </row>
    <row r="52" spans="1:11" x14ac:dyDescent="0.2">
      <c r="A52" t="s">
        <v>7</v>
      </c>
      <c r="B52" t="s">
        <v>17</v>
      </c>
      <c r="C52" t="s">
        <v>23</v>
      </c>
      <c r="D52">
        <v>3.67</v>
      </c>
      <c r="E52">
        <v>5.5</v>
      </c>
      <c r="G52" t="s">
        <v>19</v>
      </c>
      <c r="H52" s="2">
        <v>30.80480839870615</v>
      </c>
      <c r="I52" s="2">
        <v>-1.3149809589737729E-2</v>
      </c>
      <c r="J52" s="2">
        <v>-0.40507736489133961</v>
      </c>
      <c r="K52" s="2">
        <f t="shared" si="0"/>
        <v>-4.0507736489133964E-4</v>
      </c>
    </row>
    <row r="53" spans="1:11" x14ac:dyDescent="0.2">
      <c r="A53" t="s">
        <v>7</v>
      </c>
      <c r="B53" t="s">
        <v>8</v>
      </c>
      <c r="C53" t="s">
        <v>11</v>
      </c>
      <c r="D53">
        <v>5.5</v>
      </c>
      <c r="E53">
        <v>5.5</v>
      </c>
      <c r="G53" t="s">
        <v>19</v>
      </c>
      <c r="H53" s="2">
        <v>6.9088208370036444E-2</v>
      </c>
      <c r="I53" s="2">
        <v>-10.371348852840869</v>
      </c>
      <c r="J53" s="2">
        <v>-0.71653791062340866</v>
      </c>
      <c r="K53" s="2">
        <f t="shared" si="0"/>
        <v>-7.1653791062340866E-4</v>
      </c>
    </row>
    <row r="54" spans="1:11" x14ac:dyDescent="0.2">
      <c r="A54" t="s">
        <v>7</v>
      </c>
      <c r="B54" t="s">
        <v>20</v>
      </c>
      <c r="C54" t="s">
        <v>11</v>
      </c>
      <c r="D54">
        <v>24.5</v>
      </c>
      <c r="E54">
        <v>24.5</v>
      </c>
      <c r="G54" t="s">
        <v>10</v>
      </c>
      <c r="H54" s="2">
        <v>0.50878066192084448</v>
      </c>
      <c r="I54" s="2">
        <v>-6.110738867419971</v>
      </c>
      <c r="J54" s="2">
        <v>-3.109025765791364</v>
      </c>
      <c r="K54" s="2">
        <f t="shared" si="0"/>
        <v>-3.109025765791364E-3</v>
      </c>
    </row>
    <row r="55" spans="1:11" x14ac:dyDescent="0.2">
      <c r="A55" t="s">
        <v>7</v>
      </c>
      <c r="B55" t="s">
        <v>20</v>
      </c>
      <c r="C55" t="s">
        <v>11</v>
      </c>
      <c r="D55">
        <v>24.5</v>
      </c>
      <c r="E55">
        <v>24.5</v>
      </c>
      <c r="G55" t="s">
        <v>10</v>
      </c>
      <c r="H55" s="2">
        <v>0.50878066192084448</v>
      </c>
      <c r="I55" s="2">
        <v>-6.2188815325324178</v>
      </c>
      <c r="J55" s="2">
        <v>-3.164046662529159</v>
      </c>
      <c r="K55" s="2">
        <f t="shared" si="0"/>
        <v>-3.1640466625291589E-3</v>
      </c>
    </row>
    <row r="56" spans="1:11" x14ac:dyDescent="0.2">
      <c r="A56" t="s">
        <v>7</v>
      </c>
      <c r="B56" t="s">
        <v>12</v>
      </c>
      <c r="C56" t="s">
        <v>13</v>
      </c>
      <c r="D56">
        <v>8</v>
      </c>
      <c r="E56">
        <v>80</v>
      </c>
      <c r="G56" t="s">
        <v>10</v>
      </c>
      <c r="H56" s="2">
        <v>1.16343861609843</v>
      </c>
      <c r="I56" s="2">
        <v>-10.025046270860081</v>
      </c>
      <c r="J56" s="2">
        <v>-11.663525959692169</v>
      </c>
      <c r="K56" s="2">
        <f t="shared" si="0"/>
        <v>-1.1663525959692169E-2</v>
      </c>
    </row>
    <row r="57" spans="1:11" x14ac:dyDescent="0.2">
      <c r="A57" t="s">
        <v>7</v>
      </c>
      <c r="B57" t="s">
        <v>21</v>
      </c>
      <c r="C57" t="s">
        <v>22</v>
      </c>
      <c r="D57">
        <v>4</v>
      </c>
      <c r="E57">
        <v>4</v>
      </c>
      <c r="G57" t="s">
        <v>19</v>
      </c>
      <c r="H57" s="2">
        <v>0.55330839942153509</v>
      </c>
      <c r="I57" s="2">
        <v>-27.15518982417283</v>
      </c>
      <c r="J57" s="2">
        <v>-15.025194617601031</v>
      </c>
      <c r="K57" s="2">
        <f t="shared" si="0"/>
        <v>-1.5025194617601031E-2</v>
      </c>
    </row>
    <row r="58" spans="1:11" x14ac:dyDescent="0.2">
      <c r="A58" t="s">
        <v>7</v>
      </c>
      <c r="B58" t="s">
        <v>17</v>
      </c>
      <c r="C58" t="s">
        <v>18</v>
      </c>
      <c r="D58">
        <v>3.67</v>
      </c>
      <c r="E58">
        <v>5.5</v>
      </c>
      <c r="G58" t="s">
        <v>19</v>
      </c>
      <c r="H58" s="2">
        <v>27.548236594216991</v>
      </c>
      <c r="I58" s="2">
        <v>-24.90241763967661</v>
      </c>
      <c r="J58" s="2">
        <v>-686.01769290581399</v>
      </c>
      <c r="K58" s="2">
        <f t="shared" si="0"/>
        <v>-0.68601769290581394</v>
      </c>
    </row>
  </sheetData>
  <sortState xmlns:xlrd2="http://schemas.microsoft.com/office/spreadsheetml/2017/richdata2" ref="A2:J58">
    <sortCondition descending="1" ref="J2:J58"/>
    <sortCondition descending="1" ref="I2:I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Allison Adams</cp:lastModifiedBy>
  <dcterms:created xsi:type="dcterms:W3CDTF">2023-02-08T02:01:18Z</dcterms:created>
  <dcterms:modified xsi:type="dcterms:W3CDTF">2023-02-09T22:24:03Z</dcterms:modified>
</cp:coreProperties>
</file>