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lisonadams/My files/Thesis/Microplankton/MicroplanktonAnalysis/Final Final/Site Water/"/>
    </mc:Choice>
  </mc:AlternateContent>
  <xr:revisionPtr revIDLastSave="0" documentId="13_ncr:1_{144B2EDD-87F1-514F-80FD-8A80B681B032}" xr6:coauthVersionLast="47" xr6:coauthVersionMax="47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  <sheet name="with Percen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H2" i="2"/>
</calcChain>
</file>

<file path=xl/sharedStrings.xml><?xml version="1.0" encoding="utf-8"?>
<sst xmlns="http://schemas.openxmlformats.org/spreadsheetml/2006/main" count="332" uniqueCount="32">
  <si>
    <t>samp_ev</t>
  </si>
  <si>
    <t>taxaGroup</t>
  </si>
  <si>
    <t>tot_cpmTaxa</t>
  </si>
  <si>
    <t>tot_bio_ugTaxa</t>
  </si>
  <si>
    <t>totCpmEv</t>
  </si>
  <si>
    <t>totBioUgEv</t>
  </si>
  <si>
    <t>propCpm</t>
  </si>
  <si>
    <t>propBioUgL</t>
  </si>
  <si>
    <t>YBP2</t>
  </si>
  <si>
    <t>ChlSm</t>
  </si>
  <si>
    <t>ChlLg</t>
  </si>
  <si>
    <t>YBP1</t>
  </si>
  <si>
    <t>WLD2</t>
  </si>
  <si>
    <t>LSZ2</t>
  </si>
  <si>
    <t>SJR2</t>
  </si>
  <si>
    <t>CilSm</t>
  </si>
  <si>
    <t>CilLg</t>
  </si>
  <si>
    <t>SJR1</t>
  </si>
  <si>
    <t>CyanoSm</t>
  </si>
  <si>
    <t>CyanoLg</t>
  </si>
  <si>
    <t>CenDiaLg</t>
  </si>
  <si>
    <t>ChnDiaSm</t>
  </si>
  <si>
    <t>ChnDiaLg</t>
  </si>
  <si>
    <t>PenDiaLg</t>
  </si>
  <si>
    <t>PenDiaSm</t>
  </si>
  <si>
    <t>DinoLg</t>
  </si>
  <si>
    <t>FlagSm</t>
  </si>
  <si>
    <t>FlagLg</t>
  </si>
  <si>
    <t>UnidLg</t>
  </si>
  <si>
    <t>UnidSm</t>
  </si>
  <si>
    <t>CenDiaSm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</si>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</sst>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"/>
    <numFmt numFmtId="168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medium">
        <color auto="1"/>
      </right>
      <top/>
      <bottom style="dashed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167" fontId="0" fillId="0" borderId="2" xfId="0" applyNumberFormat="1" applyBorder="1"/>
    <xf numFmtId="168" fontId="0" fillId="0" borderId="2" xfId="1" applyNumberFormat="1" applyFont="1" applyBorder="1"/>
    <xf numFmtId="168" fontId="0" fillId="0" borderId="3" xfId="1" applyNumberFormat="1" applyFont="1" applyBorder="1"/>
    <xf numFmtId="0" fontId="0" fillId="0" borderId="4" xfId="0" applyBorder="1"/>
    <xf numFmtId="0" fontId="0" fillId="0" borderId="5" xfId="0" applyBorder="1"/>
    <xf numFmtId="167" fontId="0" fillId="0" borderId="5" xfId="0" applyNumberFormat="1" applyBorder="1"/>
    <xf numFmtId="168" fontId="0" fillId="0" borderId="5" xfId="1" applyNumberFormat="1" applyFont="1" applyBorder="1"/>
    <xf numFmtId="168" fontId="0" fillId="0" borderId="6" xfId="1" applyNumberFormat="1" applyFont="1" applyBorder="1"/>
    <xf numFmtId="0" fontId="0" fillId="0" borderId="7" xfId="0" applyBorder="1"/>
    <xf numFmtId="0" fontId="0" fillId="0" borderId="8" xfId="0" applyBorder="1"/>
    <xf numFmtId="167" fontId="0" fillId="0" borderId="8" xfId="0" applyNumberFormat="1" applyBorder="1"/>
    <xf numFmtId="168" fontId="0" fillId="0" borderId="8" xfId="1" applyNumberFormat="1" applyFont="1" applyBorder="1"/>
    <xf numFmtId="168" fontId="0" fillId="0" borderId="9" xfId="1" applyNumberFormat="1" applyFon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7"/>
  <sheetViews>
    <sheetView tabSelected="1" topLeftCell="A11" zoomScale="140" zoomScaleNormal="140" workbookViewId="0">
      <selection activeCell="A2" sqref="A2"/>
    </sheetView>
  </sheetViews>
  <sheetFormatPr baseColWidth="10" defaultColWidth="8.83203125" defaultRowHeight="15" x14ac:dyDescent="0.2"/>
  <cols>
    <col min="1" max="1" width="7.83203125" bestFit="1" customWidth="1"/>
    <col min="2" max="2" width="9.1640625" bestFit="1" customWidth="1"/>
    <col min="3" max="3" width="12.1640625" bestFit="1" customWidth="1"/>
    <col min="4" max="4" width="12.83203125" bestFit="1" customWidth="1"/>
    <col min="5" max="8" width="12.1640625" bestFit="1" customWidth="1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13</v>
      </c>
      <c r="B2" t="s">
        <v>10</v>
      </c>
      <c r="C2">
        <v>0.18477457501847741</v>
      </c>
      <c r="D2">
        <v>7.8449711891720827E-2</v>
      </c>
      <c r="E2">
        <v>480.54267732759968</v>
      </c>
      <c r="F2">
        <v>29.665510011898981</v>
      </c>
      <c r="G2">
        <v>3.8451231021987111E-4</v>
      </c>
      <c r="H2">
        <v>2.644475414724178E-3</v>
      </c>
    </row>
    <row r="3" spans="1:8" x14ac:dyDescent="0.2">
      <c r="A3" t="s">
        <v>13</v>
      </c>
      <c r="B3" t="s">
        <v>15</v>
      </c>
      <c r="C3">
        <v>8.4604358440278613</v>
      </c>
      <c r="D3">
        <v>1.686484496893875</v>
      </c>
      <c r="E3">
        <v>480.54267732759968</v>
      </c>
      <c r="F3">
        <v>29.665510011898981</v>
      </c>
      <c r="G3">
        <v>1.7606003052794701E-2</v>
      </c>
      <c r="H3">
        <v>5.6850008518896801E-2</v>
      </c>
    </row>
    <row r="4" spans="1:8" x14ac:dyDescent="0.2">
      <c r="A4" t="s">
        <v>13</v>
      </c>
      <c r="B4" t="s">
        <v>16</v>
      </c>
      <c r="C4">
        <v>0.9854644000985463</v>
      </c>
      <c r="D4">
        <v>0.96951925439897535</v>
      </c>
      <c r="E4">
        <v>480.54267732759968</v>
      </c>
      <c r="F4">
        <v>29.665510011898981</v>
      </c>
      <c r="G4">
        <v>2.0507323211726462E-3</v>
      </c>
      <c r="H4">
        <v>3.2681698511507012E-2</v>
      </c>
    </row>
    <row r="5" spans="1:8" x14ac:dyDescent="0.2">
      <c r="A5" t="s">
        <v>13</v>
      </c>
      <c r="B5" t="s">
        <v>22</v>
      </c>
      <c r="C5">
        <v>0.1231830500123183</v>
      </c>
      <c r="D5">
        <v>4.5500667021847553E-2</v>
      </c>
      <c r="E5">
        <v>480.54267732759968</v>
      </c>
      <c r="F5">
        <v>29.665510011898981</v>
      </c>
      <c r="G5">
        <v>2.5634154014658077E-4</v>
      </c>
      <c r="H5">
        <v>1.5337901490180691E-3</v>
      </c>
    </row>
    <row r="6" spans="1:8" x14ac:dyDescent="0.2">
      <c r="A6" t="s">
        <v>13</v>
      </c>
      <c r="B6" t="s">
        <v>24</v>
      </c>
      <c r="C6">
        <v>2.5812448207126688</v>
      </c>
      <c r="D6">
        <v>4.783499410148196E-2</v>
      </c>
      <c r="E6">
        <v>480.54267732759968</v>
      </c>
      <c r="F6">
        <v>29.665510011898981</v>
      </c>
      <c r="G6">
        <v>5.3715204548897139E-3</v>
      </c>
      <c r="H6">
        <v>1.612478399403722E-3</v>
      </c>
    </row>
    <row r="7" spans="1:8" x14ac:dyDescent="0.2">
      <c r="A7" t="s">
        <v>13</v>
      </c>
      <c r="B7" t="s">
        <v>23</v>
      </c>
      <c r="C7">
        <v>0.73909830007390986</v>
      </c>
      <c r="D7">
        <v>0.2042183758213563</v>
      </c>
      <c r="E7">
        <v>480.54267732759968</v>
      </c>
      <c r="F7">
        <v>29.665510011898981</v>
      </c>
      <c r="G7">
        <v>1.5380492408794851E-3</v>
      </c>
      <c r="H7">
        <v>6.8840338743356606E-3</v>
      </c>
    </row>
    <row r="8" spans="1:8" x14ac:dyDescent="0.2">
      <c r="A8" t="s">
        <v>13</v>
      </c>
      <c r="B8" t="s">
        <v>25</v>
      </c>
      <c r="C8">
        <v>0.55432372505543237</v>
      </c>
      <c r="D8">
        <v>0.50397847980452404</v>
      </c>
      <c r="E8">
        <v>480.54267732759968</v>
      </c>
      <c r="F8">
        <v>29.665510011898981</v>
      </c>
      <c r="G8">
        <v>1.153536930659614E-3</v>
      </c>
      <c r="H8">
        <v>1.6988701006737311E-2</v>
      </c>
    </row>
    <row r="9" spans="1:8" x14ac:dyDescent="0.2">
      <c r="A9" t="s">
        <v>13</v>
      </c>
      <c r="B9" t="s">
        <v>29</v>
      </c>
      <c r="C9">
        <v>316.13809939752292</v>
      </c>
      <c r="D9">
        <v>16.17301435215338</v>
      </c>
      <c r="E9">
        <v>480.54267732759968</v>
      </c>
      <c r="F9">
        <v>29.665510011898981</v>
      </c>
      <c r="G9">
        <v>0.65787725900982252</v>
      </c>
      <c r="H9">
        <v>0.54517904278963381</v>
      </c>
    </row>
    <row r="10" spans="1:8" x14ac:dyDescent="0.2">
      <c r="A10" t="s">
        <v>13</v>
      </c>
      <c r="B10" t="s">
        <v>28</v>
      </c>
      <c r="C10">
        <v>2.956393200295639</v>
      </c>
      <c r="D10">
        <v>3.2435999677892902</v>
      </c>
      <c r="E10">
        <v>480.54267732759968</v>
      </c>
      <c r="F10">
        <v>29.665510011898981</v>
      </c>
      <c r="G10">
        <v>6.1521969635179386E-3</v>
      </c>
      <c r="H10">
        <v>0.1093390933271758</v>
      </c>
    </row>
    <row r="11" spans="1:8" x14ac:dyDescent="0.2">
      <c r="A11" t="s">
        <v>13</v>
      </c>
      <c r="B11" t="s">
        <v>9</v>
      </c>
      <c r="C11">
        <v>3.35953772760868</v>
      </c>
      <c r="D11">
        <v>8.7650718326606536E-2</v>
      </c>
      <c r="E11">
        <v>480.54267732759968</v>
      </c>
      <c r="F11">
        <v>29.665510011898981</v>
      </c>
      <c r="G11">
        <v>6.9911329130885654E-3</v>
      </c>
      <c r="H11">
        <v>2.9546337916135411E-3</v>
      </c>
    </row>
    <row r="12" spans="1:8" x14ac:dyDescent="0.2">
      <c r="A12" t="s">
        <v>13</v>
      </c>
      <c r="B12" t="s">
        <v>30</v>
      </c>
      <c r="C12">
        <v>83.988443190217012</v>
      </c>
      <c r="D12">
        <v>4.7404640069139941</v>
      </c>
      <c r="E12">
        <v>480.54267732759968</v>
      </c>
      <c r="F12">
        <v>29.665510011898981</v>
      </c>
      <c r="G12">
        <v>0.17477832282721409</v>
      </c>
      <c r="H12">
        <v>0.15979715181072471</v>
      </c>
    </row>
    <row r="13" spans="1:8" x14ac:dyDescent="0.2">
      <c r="A13" t="s">
        <v>13</v>
      </c>
      <c r="B13" t="s">
        <v>26</v>
      </c>
      <c r="C13">
        <v>60.471679096956251</v>
      </c>
      <c r="D13">
        <v>1.884794986781924</v>
      </c>
      <c r="E13">
        <v>480.54267732759968</v>
      </c>
      <c r="F13">
        <v>29.665510011898981</v>
      </c>
      <c r="G13">
        <v>0.12584039243559419</v>
      </c>
      <c r="H13">
        <v>6.3534892406229421E-2</v>
      </c>
    </row>
    <row r="14" spans="1:8" x14ac:dyDescent="0.2">
      <c r="A14" t="s">
        <v>17</v>
      </c>
      <c r="B14" t="s">
        <v>16</v>
      </c>
      <c r="C14">
        <v>2.3783098144918351</v>
      </c>
      <c r="D14">
        <v>2.499682152764318</v>
      </c>
      <c r="E14">
        <v>1135.217723453017</v>
      </c>
      <c r="F14">
        <v>61.678166428367923</v>
      </c>
      <c r="G14">
        <v>2.095025267274436E-3</v>
      </c>
      <c r="H14">
        <v>4.0527828525308229E-2</v>
      </c>
    </row>
    <row r="15" spans="1:8" x14ac:dyDescent="0.2">
      <c r="A15" t="s">
        <v>17</v>
      </c>
      <c r="B15" t="s">
        <v>18</v>
      </c>
      <c r="C15">
        <v>5.2851329210929658E-2</v>
      </c>
      <c r="D15">
        <v>4.6596494943271418E-3</v>
      </c>
      <c r="E15">
        <v>1135.217723453017</v>
      </c>
      <c r="F15">
        <v>61.678166428367923</v>
      </c>
      <c r="G15">
        <v>4.6556117050543018E-5</v>
      </c>
      <c r="H15">
        <v>7.5547795340816237E-5</v>
      </c>
    </row>
    <row r="16" spans="1:8" x14ac:dyDescent="0.2">
      <c r="A16" t="s">
        <v>17</v>
      </c>
      <c r="B16" t="s">
        <v>19</v>
      </c>
      <c r="C16">
        <v>0.79276993816394481</v>
      </c>
      <c r="D16">
        <v>0.37594865274137551</v>
      </c>
      <c r="E16">
        <v>1135.217723453017</v>
      </c>
      <c r="F16">
        <v>61.678166428367923</v>
      </c>
      <c r="G16">
        <v>6.983417557581453E-4</v>
      </c>
      <c r="H16">
        <v>6.0953279663071127E-3</v>
      </c>
    </row>
    <row r="17" spans="1:8" x14ac:dyDescent="0.2">
      <c r="A17" t="s">
        <v>17</v>
      </c>
      <c r="B17" t="s">
        <v>20</v>
      </c>
      <c r="C17">
        <v>41.805401405845359</v>
      </c>
      <c r="D17">
        <v>18.559163851239489</v>
      </c>
      <c r="E17">
        <v>1135.217723453017</v>
      </c>
      <c r="F17">
        <v>61.678166428367923</v>
      </c>
      <c r="G17">
        <v>3.6825888586979529E-2</v>
      </c>
      <c r="H17">
        <v>0.30090330056737052</v>
      </c>
    </row>
    <row r="18" spans="1:8" x14ac:dyDescent="0.2">
      <c r="A18" t="s">
        <v>17</v>
      </c>
      <c r="B18" t="s">
        <v>27</v>
      </c>
      <c r="C18">
        <v>0.7399186089530152</v>
      </c>
      <c r="D18">
        <v>0.2146759525507288</v>
      </c>
      <c r="E18">
        <v>1135.217723453017</v>
      </c>
      <c r="F18">
        <v>61.678166428367923</v>
      </c>
      <c r="G18">
        <v>6.5178563870760232E-4</v>
      </c>
      <c r="H18">
        <v>3.4805825948157881E-3</v>
      </c>
    </row>
    <row r="19" spans="1:8" x14ac:dyDescent="0.2">
      <c r="A19" t="s">
        <v>17</v>
      </c>
      <c r="B19" t="s">
        <v>28</v>
      </c>
      <c r="C19">
        <v>7.0292267850536438</v>
      </c>
      <c r="D19">
        <v>18.681595714926811</v>
      </c>
      <c r="E19">
        <v>1135.217723453017</v>
      </c>
      <c r="F19">
        <v>61.678166428367923</v>
      </c>
      <c r="G19">
        <v>6.1919635677222208E-3</v>
      </c>
      <c r="H19">
        <v>0.30288831197054678</v>
      </c>
    </row>
    <row r="20" spans="1:8" x14ac:dyDescent="0.2">
      <c r="A20" t="s">
        <v>17</v>
      </c>
      <c r="B20" t="s">
        <v>29</v>
      </c>
      <c r="C20">
        <v>977.48533375614386</v>
      </c>
      <c r="D20">
        <v>17.597179872164411</v>
      </c>
      <c r="E20">
        <v>1135.217723453017</v>
      </c>
      <c r="F20">
        <v>61.678166428367923</v>
      </c>
      <c r="G20">
        <v>0.86105538484979305</v>
      </c>
      <c r="H20">
        <v>0.28530646890421918</v>
      </c>
    </row>
    <row r="21" spans="1:8" x14ac:dyDescent="0.2">
      <c r="A21" t="s">
        <v>17</v>
      </c>
      <c r="B21" t="s">
        <v>15</v>
      </c>
      <c r="C21">
        <v>4.0359196851982642</v>
      </c>
      <c r="D21">
        <v>0.80385672464820412</v>
      </c>
      <c r="E21">
        <v>1135.217723453017</v>
      </c>
      <c r="F21">
        <v>61.678166428367923</v>
      </c>
      <c r="G21">
        <v>3.5551943929505569E-3</v>
      </c>
      <c r="H21">
        <v>1.303308401007334E-2</v>
      </c>
    </row>
    <row r="22" spans="1:8" x14ac:dyDescent="0.2">
      <c r="A22" t="s">
        <v>17</v>
      </c>
      <c r="B22" t="s">
        <v>30</v>
      </c>
      <c r="C22">
        <v>84.754313389163556</v>
      </c>
      <c r="D22">
        <v>2.4382340234091622</v>
      </c>
      <c r="E22">
        <v>1135.217723453017</v>
      </c>
      <c r="F22">
        <v>61.678166428367923</v>
      </c>
      <c r="G22">
        <v>7.4659082251961717E-2</v>
      </c>
      <c r="H22">
        <v>3.9531558160712993E-2</v>
      </c>
    </row>
    <row r="23" spans="1:8" x14ac:dyDescent="0.2">
      <c r="A23" t="s">
        <v>17</v>
      </c>
      <c r="B23" t="s">
        <v>26</v>
      </c>
      <c r="C23">
        <v>16.14367874079306</v>
      </c>
      <c r="D23">
        <v>0.50316983442909224</v>
      </c>
      <c r="E23">
        <v>1135.217723453017</v>
      </c>
      <c r="F23">
        <v>61.678166428367923</v>
      </c>
      <c r="G23">
        <v>1.4220777571802229E-2</v>
      </c>
      <c r="H23">
        <v>8.1579895053051875E-3</v>
      </c>
    </row>
    <row r="24" spans="1:8" x14ac:dyDescent="0.2">
      <c r="A24" t="s">
        <v>14</v>
      </c>
      <c r="B24" t="s">
        <v>15</v>
      </c>
      <c r="C24">
        <v>1.892620565286482</v>
      </c>
      <c r="D24">
        <v>0.40480736558703301</v>
      </c>
      <c r="E24">
        <v>298.26628814255361</v>
      </c>
      <c r="F24">
        <v>16.2151761760718</v>
      </c>
      <c r="G24">
        <v>6.3454055671954496E-3</v>
      </c>
      <c r="H24">
        <v>2.496472201050727E-2</v>
      </c>
    </row>
    <row r="25" spans="1:8" x14ac:dyDescent="0.2">
      <c r="A25" t="s">
        <v>14</v>
      </c>
      <c r="B25" t="s">
        <v>16</v>
      </c>
      <c r="C25">
        <v>0.31246094238220218</v>
      </c>
      <c r="D25">
        <v>0.4433582439205162</v>
      </c>
      <c r="E25">
        <v>298.26628814255361</v>
      </c>
      <c r="F25">
        <v>16.2151761760718</v>
      </c>
      <c r="G25">
        <v>1.0475905417539661E-3</v>
      </c>
      <c r="H25">
        <v>2.7342178654510409E-2</v>
      </c>
    </row>
    <row r="26" spans="1:8" x14ac:dyDescent="0.2">
      <c r="A26" t="s">
        <v>14</v>
      </c>
      <c r="B26" t="s">
        <v>19</v>
      </c>
      <c r="C26">
        <v>0.49993750781152357</v>
      </c>
      <c r="D26">
        <v>0.52532404754965467</v>
      </c>
      <c r="E26">
        <v>298.26628814255361</v>
      </c>
      <c r="F26">
        <v>16.2151761760718</v>
      </c>
      <c r="G26">
        <v>1.676144866806346E-3</v>
      </c>
      <c r="H26">
        <v>3.2397060743925683E-2</v>
      </c>
    </row>
    <row r="27" spans="1:8" x14ac:dyDescent="0.2">
      <c r="A27" t="s">
        <v>14</v>
      </c>
      <c r="B27" t="s">
        <v>20</v>
      </c>
      <c r="C27">
        <v>11.73067652257753</v>
      </c>
      <c r="D27">
        <v>2.2612665117043091</v>
      </c>
      <c r="E27">
        <v>298.26628814255361</v>
      </c>
      <c r="F27">
        <v>16.2151761760718</v>
      </c>
      <c r="G27">
        <v>3.9329542053277461E-2</v>
      </c>
      <c r="H27">
        <v>0.13945371219840241</v>
      </c>
    </row>
    <row r="28" spans="1:8" x14ac:dyDescent="0.2">
      <c r="A28" t="s">
        <v>14</v>
      </c>
      <c r="B28" t="s">
        <v>21</v>
      </c>
      <c r="C28">
        <v>6.2492188476440447E-2</v>
      </c>
      <c r="D28">
        <v>4.0736038204902472E-3</v>
      </c>
      <c r="E28">
        <v>298.26628814255361</v>
      </c>
      <c r="F28">
        <v>16.2151761760718</v>
      </c>
      <c r="G28">
        <v>2.0951810835079319E-4</v>
      </c>
      <c r="H28">
        <v>2.5122168123597262E-4</v>
      </c>
    </row>
    <row r="29" spans="1:8" x14ac:dyDescent="0.2">
      <c r="A29" t="s">
        <v>14</v>
      </c>
      <c r="B29" t="s">
        <v>22</v>
      </c>
      <c r="C29">
        <v>0.12498437695288089</v>
      </c>
      <c r="D29">
        <v>1.5860636994762061</v>
      </c>
      <c r="E29">
        <v>298.26628814255361</v>
      </c>
      <c r="F29">
        <v>16.2151761760718</v>
      </c>
      <c r="G29">
        <v>4.1903621670158638E-4</v>
      </c>
      <c r="H29">
        <v>9.7813534817876815E-2</v>
      </c>
    </row>
    <row r="30" spans="1:8" x14ac:dyDescent="0.2">
      <c r="A30" t="s">
        <v>14</v>
      </c>
      <c r="B30" t="s">
        <v>23</v>
      </c>
      <c r="C30">
        <v>0.37495313085864268</v>
      </c>
      <c r="D30">
        <v>0.31246234699659342</v>
      </c>
      <c r="E30">
        <v>298.26628814255361</v>
      </c>
      <c r="F30">
        <v>16.2151761760718</v>
      </c>
      <c r="G30">
        <v>1.2571086501047589E-3</v>
      </c>
      <c r="H30">
        <v>1.92697472789524E-2</v>
      </c>
    </row>
    <row r="31" spans="1:8" x14ac:dyDescent="0.2">
      <c r="A31" t="s">
        <v>14</v>
      </c>
      <c r="B31" t="s">
        <v>26</v>
      </c>
      <c r="C31">
        <v>177.6652918385202</v>
      </c>
      <c r="D31">
        <v>2.9143270744523191</v>
      </c>
      <c r="E31">
        <v>298.26628814255361</v>
      </c>
      <c r="F31">
        <v>16.2151761760718</v>
      </c>
      <c r="G31">
        <v>0.59565998204130499</v>
      </c>
      <c r="H31">
        <v>0.17972836328185529</v>
      </c>
    </row>
    <row r="32" spans="1:8" x14ac:dyDescent="0.2">
      <c r="A32" t="s">
        <v>14</v>
      </c>
      <c r="B32" t="s">
        <v>28</v>
      </c>
      <c r="C32">
        <v>4.6869141357330344</v>
      </c>
      <c r="D32">
        <v>5.5196722379751941</v>
      </c>
      <c r="E32">
        <v>298.26628814255361</v>
      </c>
      <c r="F32">
        <v>16.2151761760718</v>
      </c>
      <c r="G32">
        <v>1.5713858126309491E-2</v>
      </c>
      <c r="H32">
        <v>0.34040161994171803</v>
      </c>
    </row>
    <row r="33" spans="1:8" x14ac:dyDescent="0.2">
      <c r="A33" t="s">
        <v>14</v>
      </c>
      <c r="B33" t="s">
        <v>9</v>
      </c>
      <c r="C33">
        <v>1.4998125234345709</v>
      </c>
      <c r="D33">
        <v>8.762608907541776E-3</v>
      </c>
      <c r="E33">
        <v>298.26628814255361</v>
      </c>
      <c r="F33">
        <v>16.2151761760718</v>
      </c>
      <c r="G33">
        <v>5.0284346004190366E-3</v>
      </c>
      <c r="H33">
        <v>5.4039554133691534E-4</v>
      </c>
    </row>
    <row r="34" spans="1:8" x14ac:dyDescent="0.2">
      <c r="A34" t="s">
        <v>14</v>
      </c>
      <c r="B34" t="s">
        <v>30</v>
      </c>
      <c r="C34">
        <v>47.779741817987038</v>
      </c>
      <c r="D34">
        <v>1.255953651382282</v>
      </c>
      <c r="E34">
        <v>298.26628814255361</v>
      </c>
      <c r="F34">
        <v>16.2151761760718</v>
      </c>
      <c r="G34">
        <v>0.16019155941334931</v>
      </c>
      <c r="H34">
        <v>7.7455442836054503E-2</v>
      </c>
    </row>
    <row r="35" spans="1:8" x14ac:dyDescent="0.2">
      <c r="A35" t="s">
        <v>14</v>
      </c>
      <c r="B35" t="s">
        <v>24</v>
      </c>
      <c r="C35">
        <v>14.998125234345711</v>
      </c>
      <c r="D35">
        <v>0.12804513942995979</v>
      </c>
      <c r="E35">
        <v>298.26628814255361</v>
      </c>
      <c r="F35">
        <v>16.2151761760718</v>
      </c>
      <c r="G35">
        <v>5.0284346004190357E-2</v>
      </c>
      <c r="H35">
        <v>7.8966233878427893E-3</v>
      </c>
    </row>
    <row r="36" spans="1:8" x14ac:dyDescent="0.2">
      <c r="A36" t="s">
        <v>14</v>
      </c>
      <c r="B36" t="s">
        <v>29</v>
      </c>
      <c r="C36">
        <v>36.638277358187374</v>
      </c>
      <c r="D36">
        <v>0.85105964486970631</v>
      </c>
      <c r="E36">
        <v>298.26628814255361</v>
      </c>
      <c r="F36">
        <v>16.2151761760718</v>
      </c>
      <c r="G36">
        <v>0.12283747381023639</v>
      </c>
      <c r="H36">
        <v>5.2485377625781628E-2</v>
      </c>
    </row>
    <row r="37" spans="1:8" x14ac:dyDescent="0.2">
      <c r="A37" t="s">
        <v>12</v>
      </c>
      <c r="B37" t="s">
        <v>9</v>
      </c>
      <c r="C37">
        <v>204.10113921265611</v>
      </c>
      <c r="D37">
        <v>3.722510880378664</v>
      </c>
      <c r="E37">
        <v>677.26748167873154</v>
      </c>
      <c r="F37">
        <v>31.4899792600918</v>
      </c>
      <c r="G37">
        <v>0.30135972083991702</v>
      </c>
      <c r="H37">
        <v>0.11821255421073951</v>
      </c>
    </row>
    <row r="38" spans="1:8" x14ac:dyDescent="0.2">
      <c r="A38" t="s">
        <v>12</v>
      </c>
      <c r="B38" t="s">
        <v>16</v>
      </c>
      <c r="C38">
        <v>1.499934785444111</v>
      </c>
      <c r="D38">
        <v>1.8590170073817389</v>
      </c>
      <c r="E38">
        <v>677.26748167873154</v>
      </c>
      <c r="F38">
        <v>31.4899792600918</v>
      </c>
      <c r="G38">
        <v>2.2146859638473241E-3</v>
      </c>
      <c r="H38">
        <v>5.9035193133255809E-2</v>
      </c>
    </row>
    <row r="39" spans="1:8" x14ac:dyDescent="0.2">
      <c r="A39" t="s">
        <v>12</v>
      </c>
      <c r="B39" t="s">
        <v>18</v>
      </c>
      <c r="C39">
        <v>1.3042911177774881</v>
      </c>
      <c r="D39">
        <v>0.2462122120536113</v>
      </c>
      <c r="E39">
        <v>677.26748167873154</v>
      </c>
      <c r="F39">
        <v>31.4899792600918</v>
      </c>
      <c r="G39">
        <v>1.925813881606369E-3</v>
      </c>
      <c r="H39">
        <v>7.8187479902739557E-3</v>
      </c>
    </row>
    <row r="40" spans="1:8" x14ac:dyDescent="0.2">
      <c r="A40" t="s">
        <v>12</v>
      </c>
      <c r="B40" t="s">
        <v>20</v>
      </c>
      <c r="C40">
        <v>0.91300378244424163</v>
      </c>
      <c r="D40">
        <v>0.40532051422462489</v>
      </c>
      <c r="E40">
        <v>677.26748167873154</v>
      </c>
      <c r="F40">
        <v>31.4899792600918</v>
      </c>
      <c r="G40">
        <v>1.348069717124458E-3</v>
      </c>
      <c r="H40">
        <v>1.2871412549270871E-2</v>
      </c>
    </row>
    <row r="41" spans="1:8" x14ac:dyDescent="0.2">
      <c r="A41" t="s">
        <v>12</v>
      </c>
      <c r="B41" t="s">
        <v>22</v>
      </c>
      <c r="C41">
        <v>6.5214555888874398E-2</v>
      </c>
      <c r="D41">
        <v>3.5324329496697941E-2</v>
      </c>
      <c r="E41">
        <v>677.26748167873154</v>
      </c>
      <c r="F41">
        <v>31.4899792600918</v>
      </c>
      <c r="G41">
        <v>9.6290694080318422E-5</v>
      </c>
      <c r="H41">
        <v>1.1217641397898771E-3</v>
      </c>
    </row>
    <row r="42" spans="1:8" x14ac:dyDescent="0.2">
      <c r="A42" t="s">
        <v>12</v>
      </c>
      <c r="B42" t="s">
        <v>23</v>
      </c>
      <c r="C42">
        <v>1.2390765618886139</v>
      </c>
      <c r="D42">
        <v>0.3127098850984712</v>
      </c>
      <c r="E42">
        <v>677.26748167873154</v>
      </c>
      <c r="F42">
        <v>31.4899792600918</v>
      </c>
      <c r="G42">
        <v>1.82952318752605E-3</v>
      </c>
      <c r="H42">
        <v>9.9304570039770671E-3</v>
      </c>
    </row>
    <row r="43" spans="1:8" x14ac:dyDescent="0.2">
      <c r="A43" t="s">
        <v>12</v>
      </c>
      <c r="B43" t="s">
        <v>24</v>
      </c>
      <c r="C43">
        <v>15.161176567202389</v>
      </c>
      <c r="D43">
        <v>0.46755447431658831</v>
      </c>
      <c r="E43">
        <v>677.26748167873154</v>
      </c>
      <c r="F43">
        <v>31.4899792600918</v>
      </c>
      <c r="G43">
        <v>2.2385803212672539E-2</v>
      </c>
      <c r="H43">
        <v>1.484772252324517E-2</v>
      </c>
    </row>
    <row r="44" spans="1:8" x14ac:dyDescent="0.2">
      <c r="A44" t="s">
        <v>12</v>
      </c>
      <c r="B44" t="s">
        <v>25</v>
      </c>
      <c r="C44">
        <v>0.84778922655536715</v>
      </c>
      <c r="D44">
        <v>0.32172924226577199</v>
      </c>
      <c r="E44">
        <v>677.26748167873154</v>
      </c>
      <c r="F44">
        <v>31.4899792600918</v>
      </c>
      <c r="G44">
        <v>1.251779023044139E-3</v>
      </c>
      <c r="H44">
        <v>1.021687691847766E-2</v>
      </c>
    </row>
    <row r="45" spans="1:8" x14ac:dyDescent="0.2">
      <c r="A45" t="s">
        <v>12</v>
      </c>
      <c r="B45" t="s">
        <v>28</v>
      </c>
      <c r="C45">
        <v>7.5648884831094296</v>
      </c>
      <c r="D45">
        <v>11.5438372805617</v>
      </c>
      <c r="E45">
        <v>677.26748167873154</v>
      </c>
      <c r="F45">
        <v>31.4899792600918</v>
      </c>
      <c r="G45">
        <v>1.116972051331694E-2</v>
      </c>
      <c r="H45">
        <v>0.36658764317420661</v>
      </c>
    </row>
    <row r="46" spans="1:8" x14ac:dyDescent="0.2">
      <c r="A46" t="s">
        <v>12</v>
      </c>
      <c r="B46" t="s">
        <v>15</v>
      </c>
      <c r="C46">
        <v>3.2848813336618208</v>
      </c>
      <c r="D46">
        <v>0.39376646209948879</v>
      </c>
      <c r="E46">
        <v>677.26748167873154</v>
      </c>
      <c r="F46">
        <v>31.4899792600918</v>
      </c>
      <c r="G46">
        <v>4.8501979240456678E-3</v>
      </c>
      <c r="H46">
        <v>1.25045005221239E-2</v>
      </c>
    </row>
    <row r="47" spans="1:8" x14ac:dyDescent="0.2">
      <c r="A47" t="s">
        <v>12</v>
      </c>
      <c r="B47" t="s">
        <v>30</v>
      </c>
      <c r="C47">
        <v>2.4636610002463661</v>
      </c>
      <c r="D47">
        <v>0.13905361086947721</v>
      </c>
      <c r="E47">
        <v>677.26748167873154</v>
      </c>
      <c r="F47">
        <v>31.4899792600918</v>
      </c>
      <c r="G47">
        <v>3.637648443034251E-3</v>
      </c>
      <c r="H47">
        <v>4.4158050953594617E-3</v>
      </c>
    </row>
    <row r="48" spans="1:8" x14ac:dyDescent="0.2">
      <c r="A48" t="s">
        <v>12</v>
      </c>
      <c r="B48" t="s">
        <v>26</v>
      </c>
      <c r="C48">
        <v>148.85699096225409</v>
      </c>
      <c r="D48">
        <v>4.3382321330593436</v>
      </c>
      <c r="E48">
        <v>677.26748167873154</v>
      </c>
      <c r="F48">
        <v>31.4899792600918</v>
      </c>
      <c r="G48">
        <v>0.21979054803175371</v>
      </c>
      <c r="H48">
        <v>0.13776548079716641</v>
      </c>
    </row>
    <row r="49" spans="1:8" x14ac:dyDescent="0.2">
      <c r="A49" t="s">
        <v>12</v>
      </c>
      <c r="B49" t="s">
        <v>29</v>
      </c>
      <c r="C49">
        <v>289.96543408960258</v>
      </c>
      <c r="D49">
        <v>7.7047112282856238</v>
      </c>
      <c r="E49">
        <v>677.26748167873154</v>
      </c>
      <c r="F49">
        <v>31.4899792600918</v>
      </c>
      <c r="G49">
        <v>0.42814019856803132</v>
      </c>
      <c r="H49">
        <v>0.2446718419421138</v>
      </c>
    </row>
    <row r="50" spans="1:8" x14ac:dyDescent="0.2">
      <c r="A50" t="s">
        <v>11</v>
      </c>
      <c r="B50" t="s">
        <v>9</v>
      </c>
      <c r="C50">
        <v>1.978603245307031</v>
      </c>
      <c r="D50">
        <v>2.2917655064689509E-2</v>
      </c>
      <c r="E50">
        <v>250.99758723088351</v>
      </c>
      <c r="F50">
        <v>21.833974726302941</v>
      </c>
      <c r="G50">
        <v>7.8829572313258416E-3</v>
      </c>
      <c r="H50">
        <v>1.0496327559214899E-3</v>
      </c>
    </row>
    <row r="51" spans="1:8" x14ac:dyDescent="0.2">
      <c r="A51" t="s">
        <v>11</v>
      </c>
      <c r="B51" t="s">
        <v>16</v>
      </c>
      <c r="C51">
        <v>4.315144766146993</v>
      </c>
      <c r="D51">
        <v>6.7710499403935582</v>
      </c>
      <c r="E51">
        <v>250.99758723088351</v>
      </c>
      <c r="F51">
        <v>21.833974726302941</v>
      </c>
      <c r="G51">
        <v>1.719197707736389E-2</v>
      </c>
      <c r="H51">
        <v>0.31011531456233732</v>
      </c>
    </row>
    <row r="52" spans="1:8" x14ac:dyDescent="0.2">
      <c r="A52" t="s">
        <v>11</v>
      </c>
      <c r="B52" t="s">
        <v>18</v>
      </c>
      <c r="C52">
        <v>1.8095768374164809</v>
      </c>
      <c r="D52">
        <v>0.30815622021598521</v>
      </c>
      <c r="E52">
        <v>250.99758723088351</v>
      </c>
      <c r="F52">
        <v>21.833974726302941</v>
      </c>
      <c r="G52">
        <v>7.2095387743784083E-3</v>
      </c>
      <c r="H52">
        <v>1.41136107410052E-2</v>
      </c>
    </row>
    <row r="53" spans="1:8" x14ac:dyDescent="0.2">
      <c r="A53" t="s">
        <v>11</v>
      </c>
      <c r="B53" t="s">
        <v>19</v>
      </c>
      <c r="C53">
        <v>0.27839643652561252</v>
      </c>
      <c r="D53">
        <v>0.2531116864051674</v>
      </c>
      <c r="E53">
        <v>250.99758723088351</v>
      </c>
      <c r="F53">
        <v>21.833974726302941</v>
      </c>
      <c r="G53">
        <v>1.109159811442832E-3</v>
      </c>
      <c r="H53">
        <v>1.1592561115326789E-2</v>
      </c>
    </row>
    <row r="54" spans="1:8" x14ac:dyDescent="0.2">
      <c r="A54" t="s">
        <v>11</v>
      </c>
      <c r="B54" t="s">
        <v>20</v>
      </c>
      <c r="C54">
        <v>3.0093329091101921</v>
      </c>
      <c r="D54">
        <v>1.018909831093852</v>
      </c>
      <c r="E54">
        <v>250.99758723088351</v>
      </c>
      <c r="F54">
        <v>21.833974726302941</v>
      </c>
      <c r="G54">
        <v>1.1989489390358231E-2</v>
      </c>
      <c r="H54">
        <v>4.6666254947450893E-2</v>
      </c>
    </row>
    <row r="55" spans="1:8" x14ac:dyDescent="0.2">
      <c r="A55" t="s">
        <v>11</v>
      </c>
      <c r="B55" t="s">
        <v>22</v>
      </c>
      <c r="C55">
        <v>0.27839643652561252</v>
      </c>
      <c r="D55">
        <v>7.1933683622634012E-2</v>
      </c>
      <c r="E55">
        <v>250.99758723088351</v>
      </c>
      <c r="F55">
        <v>21.833974726302941</v>
      </c>
      <c r="G55">
        <v>1.109159811442832E-3</v>
      </c>
      <c r="H55">
        <v>3.2945757483165438E-3</v>
      </c>
    </row>
    <row r="56" spans="1:8" x14ac:dyDescent="0.2">
      <c r="A56" t="s">
        <v>11</v>
      </c>
      <c r="B56" t="s">
        <v>23</v>
      </c>
      <c r="C56">
        <v>3.688752783964365</v>
      </c>
      <c r="D56">
        <v>0.85700361302179351</v>
      </c>
      <c r="E56">
        <v>250.99758723088351</v>
      </c>
      <c r="F56">
        <v>21.833974726302941</v>
      </c>
      <c r="G56">
        <v>1.469636750161752E-2</v>
      </c>
      <c r="H56">
        <v>3.9250920813303808E-2</v>
      </c>
    </row>
    <row r="57" spans="1:8" x14ac:dyDescent="0.2">
      <c r="A57" t="s">
        <v>11</v>
      </c>
      <c r="B57" t="s">
        <v>24</v>
      </c>
      <c r="C57">
        <v>27.243079860006361</v>
      </c>
      <c r="D57">
        <v>0.58823728877229486</v>
      </c>
      <c r="E57">
        <v>250.99758723088351</v>
      </c>
      <c r="F57">
        <v>21.833974726302941</v>
      </c>
      <c r="G57">
        <v>0.10853921011976279</v>
      </c>
      <c r="H57">
        <v>2.6941374447212191E-2</v>
      </c>
    </row>
    <row r="58" spans="1:8" x14ac:dyDescent="0.2">
      <c r="A58" t="s">
        <v>11</v>
      </c>
      <c r="B58" t="s">
        <v>26</v>
      </c>
      <c r="C58">
        <v>120.0518347650864</v>
      </c>
      <c r="D58">
        <v>1.838619849722424</v>
      </c>
      <c r="E58">
        <v>250.99758723088351</v>
      </c>
      <c r="F58">
        <v>21.833974726302941</v>
      </c>
      <c r="G58">
        <v>0.47829876011778222</v>
      </c>
      <c r="H58">
        <v>8.4209122377863529E-2</v>
      </c>
    </row>
    <row r="59" spans="1:8" x14ac:dyDescent="0.2">
      <c r="A59" t="s">
        <v>11</v>
      </c>
      <c r="B59" t="s">
        <v>29</v>
      </c>
      <c r="C59">
        <v>74.795842613214546</v>
      </c>
      <c r="D59">
        <v>3.7601782829740751</v>
      </c>
      <c r="E59">
        <v>250.99758723088351</v>
      </c>
      <c r="F59">
        <v>21.833974726302941</v>
      </c>
      <c r="G59">
        <v>0.29799426934097423</v>
      </c>
      <c r="H59">
        <v>0.1722168469144679</v>
      </c>
    </row>
    <row r="60" spans="1:8" x14ac:dyDescent="0.2">
      <c r="A60" t="s">
        <v>11</v>
      </c>
      <c r="B60" t="s">
        <v>28</v>
      </c>
      <c r="C60">
        <v>1.6703786191536749</v>
      </c>
      <c r="D60">
        <v>5.1669438220955719</v>
      </c>
      <c r="E60">
        <v>250.99758723088351</v>
      </c>
      <c r="F60">
        <v>21.833974726302941</v>
      </c>
      <c r="G60">
        <v>6.6549588686569917E-3</v>
      </c>
      <c r="H60">
        <v>0.2366469635906952</v>
      </c>
    </row>
    <row r="61" spans="1:8" x14ac:dyDescent="0.2">
      <c r="A61" t="s">
        <v>11</v>
      </c>
      <c r="B61" t="s">
        <v>15</v>
      </c>
      <c r="C61">
        <v>5.9391239792130657</v>
      </c>
      <c r="D61">
        <v>1.0706233998125601</v>
      </c>
      <c r="E61">
        <v>250.99758723088351</v>
      </c>
      <c r="F61">
        <v>21.833974726302941</v>
      </c>
      <c r="G61">
        <v>2.3662075977447079E-2</v>
      </c>
      <c r="H61">
        <v>4.9034745768153802E-2</v>
      </c>
    </row>
    <row r="62" spans="1:8" x14ac:dyDescent="0.2">
      <c r="A62" t="s">
        <v>11</v>
      </c>
      <c r="B62" t="s">
        <v>30</v>
      </c>
      <c r="C62">
        <v>5.9391239792130666</v>
      </c>
      <c r="D62">
        <v>0.1062894531083365</v>
      </c>
      <c r="E62">
        <v>250.99758723088351</v>
      </c>
      <c r="F62">
        <v>21.833974726302941</v>
      </c>
      <c r="G62">
        <v>2.366207597744709E-2</v>
      </c>
      <c r="H62">
        <v>4.8680762179454089E-3</v>
      </c>
    </row>
    <row r="63" spans="1:8" x14ac:dyDescent="0.2">
      <c r="A63" t="s">
        <v>8</v>
      </c>
      <c r="B63" t="s">
        <v>9</v>
      </c>
      <c r="C63">
        <v>125.2031807260134</v>
      </c>
      <c r="D63">
        <v>3.0086769746464852</v>
      </c>
      <c r="E63">
        <v>1650.0954888504621</v>
      </c>
      <c r="F63">
        <v>118.1029974535688</v>
      </c>
      <c r="G63">
        <v>7.5876324474552725E-2</v>
      </c>
      <c r="H63">
        <v>2.5475026371191971E-2</v>
      </c>
    </row>
    <row r="64" spans="1:8" x14ac:dyDescent="0.2">
      <c r="A64" t="s">
        <v>8</v>
      </c>
      <c r="B64" t="s">
        <v>10</v>
      </c>
      <c r="C64">
        <v>4.4896813856789368</v>
      </c>
      <c r="D64">
        <v>1.695325246951622</v>
      </c>
      <c r="E64">
        <v>1650.0954888504621</v>
      </c>
      <c r="F64">
        <v>118.1029974535688</v>
      </c>
      <c r="G64">
        <v>2.7208615598401939E-3</v>
      </c>
      <c r="H64">
        <v>1.435463352755398E-2</v>
      </c>
    </row>
    <row r="65" spans="1:8" x14ac:dyDescent="0.2">
      <c r="A65" t="s">
        <v>8</v>
      </c>
      <c r="B65" t="s">
        <v>15</v>
      </c>
      <c r="C65">
        <v>52.243565215173092</v>
      </c>
      <c r="D65">
        <v>10.4043610928896</v>
      </c>
      <c r="E65">
        <v>1650.0954888504621</v>
      </c>
      <c r="F65">
        <v>118.1029974535688</v>
      </c>
      <c r="G65">
        <v>3.1660934514504087E-2</v>
      </c>
      <c r="H65">
        <v>8.8095656479675558E-2</v>
      </c>
    </row>
    <row r="66" spans="1:8" x14ac:dyDescent="0.2">
      <c r="A66" t="s">
        <v>8</v>
      </c>
      <c r="B66" t="s">
        <v>16</v>
      </c>
      <c r="C66">
        <v>10.591337242314101</v>
      </c>
      <c r="D66">
        <v>11.156371388860251</v>
      </c>
      <c r="E66">
        <v>1650.0954888504621</v>
      </c>
      <c r="F66">
        <v>118.1029974535688</v>
      </c>
      <c r="G66">
        <v>6.4186208094493651E-3</v>
      </c>
      <c r="H66">
        <v>9.4463067232872566E-2</v>
      </c>
    </row>
    <row r="67" spans="1:8" x14ac:dyDescent="0.2">
      <c r="A67" t="s">
        <v>8</v>
      </c>
      <c r="B67" t="s">
        <v>19</v>
      </c>
      <c r="C67">
        <v>4.9092992067102168</v>
      </c>
      <c r="D67">
        <v>2.5178120397822181</v>
      </c>
      <c r="E67">
        <v>1650.0954888504621</v>
      </c>
      <c r="F67">
        <v>118.1029974535688</v>
      </c>
      <c r="G67">
        <v>2.9751606739621332E-3</v>
      </c>
      <c r="H67">
        <v>2.1318781860486431E-2</v>
      </c>
    </row>
    <row r="68" spans="1:8" x14ac:dyDescent="0.2">
      <c r="A68" t="s">
        <v>8</v>
      </c>
      <c r="B68" t="s">
        <v>20</v>
      </c>
      <c r="C68">
        <v>55.991463184985257</v>
      </c>
      <c r="D68">
        <v>9.2689951905250005</v>
      </c>
      <c r="E68">
        <v>1650.0954888504621</v>
      </c>
      <c r="F68">
        <v>118.1029974535688</v>
      </c>
      <c r="G68">
        <v>3.3932256383533102E-2</v>
      </c>
      <c r="H68">
        <v>7.8482302654249103E-2</v>
      </c>
    </row>
    <row r="69" spans="1:8" x14ac:dyDescent="0.2">
      <c r="A69" t="s">
        <v>8</v>
      </c>
      <c r="B69" t="s">
        <v>21</v>
      </c>
      <c r="C69">
        <v>9.0940124492352723</v>
      </c>
      <c r="D69">
        <v>0.33428360911783472</v>
      </c>
      <c r="E69">
        <v>1650.0954888504621</v>
      </c>
      <c r="F69">
        <v>118.1029974535688</v>
      </c>
      <c r="G69">
        <v>5.5112037519541423E-3</v>
      </c>
      <c r="H69">
        <v>2.8304413632622271E-3</v>
      </c>
    </row>
    <row r="70" spans="1:8" x14ac:dyDescent="0.2">
      <c r="A70" t="s">
        <v>8</v>
      </c>
      <c r="B70" t="s">
        <v>22</v>
      </c>
      <c r="C70">
        <v>2.0166878338634451</v>
      </c>
      <c r="D70">
        <v>1.8476704560629931</v>
      </c>
      <c r="E70">
        <v>1650.0954888504621</v>
      </c>
      <c r="F70">
        <v>118.1029974535688</v>
      </c>
      <c r="G70">
        <v>1.222164321695327E-3</v>
      </c>
      <c r="H70">
        <v>1.5644568689201891E-2</v>
      </c>
    </row>
    <row r="71" spans="1:8" x14ac:dyDescent="0.2">
      <c r="A71" t="s">
        <v>8</v>
      </c>
      <c r="B71" t="s">
        <v>23</v>
      </c>
      <c r="C71">
        <v>8.3728659753864338</v>
      </c>
      <c r="D71">
        <v>3.3202189859560312</v>
      </c>
      <c r="E71">
        <v>1650.0954888504621</v>
      </c>
      <c r="F71">
        <v>118.1029974535688</v>
      </c>
      <c r="G71">
        <v>5.0741705749522319E-3</v>
      </c>
      <c r="H71">
        <v>2.81129104048468E-2</v>
      </c>
    </row>
    <row r="72" spans="1:8" x14ac:dyDescent="0.2">
      <c r="A72" t="s">
        <v>8</v>
      </c>
      <c r="B72" t="s">
        <v>24</v>
      </c>
      <c r="C72">
        <v>454.68227851330329</v>
      </c>
      <c r="D72">
        <v>9.4259353674941941</v>
      </c>
      <c r="E72">
        <v>1650.0954888504621</v>
      </c>
      <c r="F72">
        <v>118.1029974535688</v>
      </c>
      <c r="G72">
        <v>0.27554907069654327</v>
      </c>
      <c r="H72">
        <v>7.9811144261600298E-2</v>
      </c>
    </row>
    <row r="73" spans="1:8" x14ac:dyDescent="0.2">
      <c r="A73" t="s">
        <v>8</v>
      </c>
      <c r="B73" t="s">
        <v>26</v>
      </c>
      <c r="C73">
        <v>216.51706316824641</v>
      </c>
      <c r="D73">
        <v>12.36714030726926</v>
      </c>
      <c r="E73">
        <v>1650.0954888504621</v>
      </c>
      <c r="F73">
        <v>118.1029974535688</v>
      </c>
      <c r="G73">
        <v>0.13121486885530659</v>
      </c>
      <c r="H73">
        <v>0.1047148723903582</v>
      </c>
    </row>
    <row r="74" spans="1:8" x14ac:dyDescent="0.2">
      <c r="A74" t="s">
        <v>8</v>
      </c>
      <c r="B74" t="s">
        <v>27</v>
      </c>
      <c r="C74">
        <v>2.1428024795285832</v>
      </c>
      <c r="D74">
        <v>3.9009564448057361</v>
      </c>
      <c r="E74">
        <v>1650.0954888504621</v>
      </c>
      <c r="F74">
        <v>118.1029974535688</v>
      </c>
      <c r="G74">
        <v>1.2985930171964561E-3</v>
      </c>
      <c r="H74">
        <v>3.303012225696781E-2</v>
      </c>
    </row>
    <row r="75" spans="1:8" x14ac:dyDescent="0.2">
      <c r="A75" t="s">
        <v>8</v>
      </c>
      <c r="B75" t="s">
        <v>29</v>
      </c>
      <c r="C75">
        <v>455.49858421979042</v>
      </c>
      <c r="D75">
        <v>27.220329675707259</v>
      </c>
      <c r="E75">
        <v>1650.0954888504621</v>
      </c>
      <c r="F75">
        <v>118.1029974535688</v>
      </c>
      <c r="G75">
        <v>0.27604377279833248</v>
      </c>
      <c r="H75">
        <v>0.2304795836059004</v>
      </c>
    </row>
    <row r="76" spans="1:8" x14ac:dyDescent="0.2">
      <c r="A76" t="s">
        <v>8</v>
      </c>
      <c r="B76" t="s">
        <v>28</v>
      </c>
      <c r="C76">
        <v>9.9814009560063397</v>
      </c>
      <c r="D76">
        <v>15.911423675066089</v>
      </c>
      <c r="E76">
        <v>1650.0954888504621</v>
      </c>
      <c r="F76">
        <v>118.1029974535688</v>
      </c>
      <c r="G76">
        <v>6.0489838457529962E-3</v>
      </c>
      <c r="H76">
        <v>0.13472497750382259</v>
      </c>
    </row>
    <row r="77" spans="1:8" x14ac:dyDescent="0.2">
      <c r="A77" t="s">
        <v>8</v>
      </c>
      <c r="B77" t="s">
        <v>30</v>
      </c>
      <c r="C77">
        <v>238.36126629422719</v>
      </c>
      <c r="D77">
        <v>5.7234969984342801</v>
      </c>
      <c r="E77">
        <v>1650.0954888504621</v>
      </c>
      <c r="F77">
        <v>118.1029974535688</v>
      </c>
      <c r="G77">
        <v>0.14445301372242489</v>
      </c>
      <c r="H77">
        <v>4.8461911398010232E-2</v>
      </c>
    </row>
  </sheetData>
  <sortState xmlns:xlrd2="http://schemas.microsoft.com/office/spreadsheetml/2017/richdata2" ref="A2:H77">
    <sortCondition ref="A2:A77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4F6CC-7745-1B40-9C6D-C1DB425CDAAF}">
  <dimension ref="A1:U42"/>
  <sheetViews>
    <sheetView zoomScale="140" zoomScaleNormal="140" workbookViewId="0">
      <selection activeCell="T1" sqref="T1:T1048576"/>
    </sheetView>
  </sheetViews>
  <sheetFormatPr baseColWidth="10" defaultColWidth="8.83203125" defaultRowHeight="15" x14ac:dyDescent="0.2"/>
  <cols>
    <col min="1" max="1" width="7.83203125" bestFit="1" customWidth="1"/>
    <col min="2" max="2" width="9.1640625" customWidth="1"/>
    <col min="3" max="3" width="12.1640625" hidden="1" customWidth="1"/>
    <col min="4" max="4" width="12.83203125" hidden="1" customWidth="1"/>
    <col min="5" max="7" width="12.1640625" hidden="1" customWidth="1"/>
    <col min="8" max="8" width="12.1640625" customWidth="1"/>
    <col min="9" max="9" width="12.1640625" hidden="1" customWidth="1"/>
    <col min="14" max="18" width="0" hidden="1" customWidth="1"/>
    <col min="20" max="20" width="0" hidden="1" customWidth="1"/>
  </cols>
  <sheetData>
    <row r="1" spans="1:21" s="1" customFormat="1" ht="16" thickBot="1" x14ac:dyDescent="0.25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31</v>
      </c>
      <c r="I1" s="18" t="s">
        <v>7</v>
      </c>
      <c r="J1" s="19" t="s">
        <v>31</v>
      </c>
      <c r="L1" s="17" t="s">
        <v>0</v>
      </c>
      <c r="M1" s="18" t="s">
        <v>1</v>
      </c>
      <c r="N1" s="18" t="s">
        <v>2</v>
      </c>
      <c r="O1" s="18" t="s">
        <v>3</v>
      </c>
      <c r="P1" s="18" t="s">
        <v>4</v>
      </c>
      <c r="Q1" s="18" t="s">
        <v>5</v>
      </c>
      <c r="R1" s="18" t="s">
        <v>6</v>
      </c>
      <c r="S1" s="18" t="s">
        <v>31</v>
      </c>
      <c r="T1" s="18" t="s">
        <v>7</v>
      </c>
      <c r="U1" s="19" t="s">
        <v>31</v>
      </c>
    </row>
    <row r="2" spans="1:21" x14ac:dyDescent="0.2">
      <c r="A2" s="12" t="s">
        <v>13</v>
      </c>
      <c r="B2" s="13" t="s">
        <v>10</v>
      </c>
      <c r="C2" s="14">
        <v>0.18477457501847741</v>
      </c>
      <c r="D2" s="14">
        <v>7.8449711891720827E-2</v>
      </c>
      <c r="E2" s="14">
        <v>480.54267732759968</v>
      </c>
      <c r="F2" s="14">
        <v>29.665510011898981</v>
      </c>
      <c r="G2" s="14">
        <v>3.8451231021987111E-4</v>
      </c>
      <c r="H2" s="15">
        <f>G2</f>
        <v>3.8451231021987111E-4</v>
      </c>
      <c r="I2" s="14">
        <v>2.644475414724178E-3</v>
      </c>
      <c r="J2" s="16">
        <f>I2</f>
        <v>2.644475414724178E-3</v>
      </c>
      <c r="L2" s="12" t="s">
        <v>12</v>
      </c>
      <c r="M2" s="13" t="s">
        <v>9</v>
      </c>
      <c r="N2" s="14">
        <v>204.10113921265611</v>
      </c>
      <c r="O2" s="14">
        <v>3.722510880378664</v>
      </c>
      <c r="P2" s="14">
        <v>677.26748167873154</v>
      </c>
      <c r="Q2" s="14">
        <v>31.4899792600918</v>
      </c>
      <c r="R2" s="14">
        <v>0.30135972083991702</v>
      </c>
      <c r="S2" s="15">
        <f>R2</f>
        <v>0.30135972083991702</v>
      </c>
      <c r="T2" s="14">
        <v>0.11821255421073951</v>
      </c>
      <c r="U2" s="16">
        <f>T2</f>
        <v>0.11821255421073951</v>
      </c>
    </row>
    <row r="3" spans="1:21" x14ac:dyDescent="0.2">
      <c r="A3" s="2" t="s">
        <v>13</v>
      </c>
      <c r="B3" s="3" t="s">
        <v>15</v>
      </c>
      <c r="C3" s="4">
        <v>8.4604358440278613</v>
      </c>
      <c r="D3" s="4">
        <v>1.686484496893875</v>
      </c>
      <c r="E3" s="4">
        <v>480.54267732759968</v>
      </c>
      <c r="F3" s="4">
        <v>29.665510011898981</v>
      </c>
      <c r="G3" s="4">
        <v>1.7606003052794701E-2</v>
      </c>
      <c r="H3" s="5">
        <f t="shared" ref="H3:H36" si="0">G3</f>
        <v>1.7606003052794701E-2</v>
      </c>
      <c r="I3" s="4">
        <v>5.6850008518896801E-2</v>
      </c>
      <c r="J3" s="6">
        <f t="shared" ref="J3:J36" si="1">I3</f>
        <v>5.6850008518896801E-2</v>
      </c>
      <c r="L3" s="2" t="s">
        <v>12</v>
      </c>
      <c r="M3" s="3" t="s">
        <v>16</v>
      </c>
      <c r="N3" s="4">
        <v>1.499934785444111</v>
      </c>
      <c r="O3" s="4">
        <v>1.8590170073817389</v>
      </c>
      <c r="P3" s="4">
        <v>677.26748167873154</v>
      </c>
      <c r="Q3" s="4">
        <v>31.4899792600918</v>
      </c>
      <c r="R3" s="4">
        <v>2.2146859638473241E-3</v>
      </c>
      <c r="S3" s="5">
        <f>R3</f>
        <v>2.2146859638473241E-3</v>
      </c>
      <c r="T3" s="4">
        <v>5.9035193133255809E-2</v>
      </c>
      <c r="U3" s="6">
        <f>T3</f>
        <v>5.9035193133255809E-2</v>
      </c>
    </row>
    <row r="4" spans="1:21" x14ac:dyDescent="0.2">
      <c r="A4" s="2" t="s">
        <v>13</v>
      </c>
      <c r="B4" s="3" t="s">
        <v>16</v>
      </c>
      <c r="C4" s="4">
        <v>0.9854644000985463</v>
      </c>
      <c r="D4" s="4">
        <v>0.96951925439897535</v>
      </c>
      <c r="E4" s="4">
        <v>480.54267732759968</v>
      </c>
      <c r="F4" s="4">
        <v>29.665510011898981</v>
      </c>
      <c r="G4" s="4">
        <v>2.0507323211726462E-3</v>
      </c>
      <c r="H4" s="5">
        <f t="shared" si="0"/>
        <v>2.0507323211726462E-3</v>
      </c>
      <c r="I4" s="4">
        <v>3.2681698511507012E-2</v>
      </c>
      <c r="J4" s="6">
        <f t="shared" si="1"/>
        <v>3.2681698511507012E-2</v>
      </c>
      <c r="L4" s="2" t="s">
        <v>12</v>
      </c>
      <c r="M4" s="3" t="s">
        <v>18</v>
      </c>
      <c r="N4" s="4">
        <v>1.3042911177774881</v>
      </c>
      <c r="O4" s="4">
        <v>0.2462122120536113</v>
      </c>
      <c r="P4" s="4">
        <v>677.26748167873154</v>
      </c>
      <c r="Q4" s="4">
        <v>31.4899792600918</v>
      </c>
      <c r="R4" s="4">
        <v>1.925813881606369E-3</v>
      </c>
      <c r="S4" s="5">
        <f>R4</f>
        <v>1.925813881606369E-3</v>
      </c>
      <c r="T4" s="4">
        <v>7.8187479902739557E-3</v>
      </c>
      <c r="U4" s="6">
        <f>T4</f>
        <v>7.8187479902739557E-3</v>
      </c>
    </row>
    <row r="5" spans="1:21" x14ac:dyDescent="0.2">
      <c r="A5" s="2" t="s">
        <v>13</v>
      </c>
      <c r="B5" s="3" t="s">
        <v>22</v>
      </c>
      <c r="C5" s="4">
        <v>0.1231830500123183</v>
      </c>
      <c r="D5" s="4">
        <v>4.5500667021847553E-2</v>
      </c>
      <c r="E5" s="4">
        <v>480.54267732759968</v>
      </c>
      <c r="F5" s="4">
        <v>29.665510011898981</v>
      </c>
      <c r="G5" s="4">
        <v>2.5634154014658077E-4</v>
      </c>
      <c r="H5" s="5">
        <f t="shared" si="0"/>
        <v>2.5634154014658077E-4</v>
      </c>
      <c r="I5" s="4">
        <v>1.5337901490180691E-3</v>
      </c>
      <c r="J5" s="6">
        <f t="shared" si="1"/>
        <v>1.5337901490180691E-3</v>
      </c>
      <c r="L5" s="2" t="s">
        <v>12</v>
      </c>
      <c r="M5" s="3" t="s">
        <v>20</v>
      </c>
      <c r="N5" s="4">
        <v>0.91300378244424163</v>
      </c>
      <c r="O5" s="4">
        <v>0.40532051422462489</v>
      </c>
      <c r="P5" s="4">
        <v>677.26748167873154</v>
      </c>
      <c r="Q5" s="4">
        <v>31.4899792600918</v>
      </c>
      <c r="R5" s="4">
        <v>1.348069717124458E-3</v>
      </c>
      <c r="S5" s="5">
        <f>R5</f>
        <v>1.348069717124458E-3</v>
      </c>
      <c r="T5" s="4">
        <v>1.2871412549270871E-2</v>
      </c>
      <c r="U5" s="6">
        <f>T5</f>
        <v>1.2871412549270871E-2</v>
      </c>
    </row>
    <row r="6" spans="1:21" x14ac:dyDescent="0.2">
      <c r="A6" s="2" t="s">
        <v>13</v>
      </c>
      <c r="B6" s="3" t="s">
        <v>24</v>
      </c>
      <c r="C6" s="4">
        <v>2.5812448207126688</v>
      </c>
      <c r="D6" s="4">
        <v>4.783499410148196E-2</v>
      </c>
      <c r="E6" s="4">
        <v>480.54267732759968</v>
      </c>
      <c r="F6" s="4">
        <v>29.665510011898981</v>
      </c>
      <c r="G6" s="4">
        <v>5.3715204548897139E-3</v>
      </c>
      <c r="H6" s="5">
        <f t="shared" si="0"/>
        <v>5.3715204548897139E-3</v>
      </c>
      <c r="I6" s="4">
        <v>1.612478399403722E-3</v>
      </c>
      <c r="J6" s="6">
        <f t="shared" si="1"/>
        <v>1.612478399403722E-3</v>
      </c>
      <c r="L6" s="2" t="s">
        <v>12</v>
      </c>
      <c r="M6" s="3" t="s">
        <v>22</v>
      </c>
      <c r="N6" s="4">
        <v>6.5214555888874398E-2</v>
      </c>
      <c r="O6" s="4">
        <v>3.5324329496697941E-2</v>
      </c>
      <c r="P6" s="4">
        <v>677.26748167873154</v>
      </c>
      <c r="Q6" s="4">
        <v>31.4899792600918</v>
      </c>
      <c r="R6" s="4">
        <v>9.6290694080318422E-5</v>
      </c>
      <c r="S6" s="5">
        <f>R6</f>
        <v>9.6290694080318422E-5</v>
      </c>
      <c r="T6" s="4">
        <v>1.1217641397898771E-3</v>
      </c>
      <c r="U6" s="6">
        <f>T6</f>
        <v>1.1217641397898771E-3</v>
      </c>
    </row>
    <row r="7" spans="1:21" x14ac:dyDescent="0.2">
      <c r="A7" s="2" t="s">
        <v>13</v>
      </c>
      <c r="B7" s="3" t="s">
        <v>23</v>
      </c>
      <c r="C7" s="4">
        <v>0.73909830007390986</v>
      </c>
      <c r="D7" s="4">
        <v>0.2042183758213563</v>
      </c>
      <c r="E7" s="4">
        <v>480.54267732759968</v>
      </c>
      <c r="F7" s="4">
        <v>29.665510011898981</v>
      </c>
      <c r="G7" s="4">
        <v>1.5380492408794851E-3</v>
      </c>
      <c r="H7" s="5">
        <f t="shared" si="0"/>
        <v>1.5380492408794851E-3</v>
      </c>
      <c r="I7" s="4">
        <v>6.8840338743356606E-3</v>
      </c>
      <c r="J7" s="6">
        <f t="shared" si="1"/>
        <v>6.8840338743356606E-3</v>
      </c>
      <c r="L7" s="2" t="s">
        <v>12</v>
      </c>
      <c r="M7" s="3" t="s">
        <v>23</v>
      </c>
      <c r="N7" s="4">
        <v>1.2390765618886139</v>
      </c>
      <c r="O7" s="4">
        <v>0.3127098850984712</v>
      </c>
      <c r="P7" s="4">
        <v>677.26748167873154</v>
      </c>
      <c r="Q7" s="4">
        <v>31.4899792600918</v>
      </c>
      <c r="R7" s="4">
        <v>1.82952318752605E-3</v>
      </c>
      <c r="S7" s="5">
        <f>R7</f>
        <v>1.82952318752605E-3</v>
      </c>
      <c r="T7" s="4">
        <v>9.9304570039770671E-3</v>
      </c>
      <c r="U7" s="6">
        <f>T7</f>
        <v>9.9304570039770671E-3</v>
      </c>
    </row>
    <row r="8" spans="1:21" x14ac:dyDescent="0.2">
      <c r="A8" s="2" t="s">
        <v>13</v>
      </c>
      <c r="B8" s="3" t="s">
        <v>25</v>
      </c>
      <c r="C8" s="4">
        <v>0.55432372505543237</v>
      </c>
      <c r="D8" s="4">
        <v>0.50397847980452404</v>
      </c>
      <c r="E8" s="4">
        <v>480.54267732759968</v>
      </c>
      <c r="F8" s="4">
        <v>29.665510011898981</v>
      </c>
      <c r="G8" s="4">
        <v>1.153536930659614E-3</v>
      </c>
      <c r="H8" s="5">
        <f t="shared" si="0"/>
        <v>1.153536930659614E-3</v>
      </c>
      <c r="I8" s="4">
        <v>1.6988701006737311E-2</v>
      </c>
      <c r="J8" s="6">
        <f t="shared" si="1"/>
        <v>1.6988701006737311E-2</v>
      </c>
      <c r="L8" s="2" t="s">
        <v>12</v>
      </c>
      <c r="M8" s="3" t="s">
        <v>24</v>
      </c>
      <c r="N8" s="4">
        <v>15.161176567202389</v>
      </c>
      <c r="O8" s="4">
        <v>0.46755447431658831</v>
      </c>
      <c r="P8" s="4">
        <v>677.26748167873154</v>
      </c>
      <c r="Q8" s="4">
        <v>31.4899792600918</v>
      </c>
      <c r="R8" s="4">
        <v>2.2385803212672539E-2</v>
      </c>
      <c r="S8" s="5">
        <f>R8</f>
        <v>2.2385803212672539E-2</v>
      </c>
      <c r="T8" s="4">
        <v>1.484772252324517E-2</v>
      </c>
      <c r="U8" s="6">
        <f>T8</f>
        <v>1.484772252324517E-2</v>
      </c>
    </row>
    <row r="9" spans="1:21" x14ac:dyDescent="0.2">
      <c r="A9" s="2" t="s">
        <v>13</v>
      </c>
      <c r="B9" s="3" t="s">
        <v>29</v>
      </c>
      <c r="C9" s="4">
        <v>316.13809939752292</v>
      </c>
      <c r="D9" s="4">
        <v>16.17301435215338</v>
      </c>
      <c r="E9" s="4">
        <v>480.54267732759968</v>
      </c>
      <c r="F9" s="4">
        <v>29.665510011898981</v>
      </c>
      <c r="G9" s="4">
        <v>0.65787725900982252</v>
      </c>
      <c r="H9" s="5">
        <f t="shared" si="0"/>
        <v>0.65787725900982252</v>
      </c>
      <c r="I9" s="4">
        <v>0.54517904278963381</v>
      </c>
      <c r="J9" s="6">
        <f t="shared" si="1"/>
        <v>0.54517904278963381</v>
      </c>
      <c r="L9" s="2" t="s">
        <v>12</v>
      </c>
      <c r="M9" s="3" t="s">
        <v>25</v>
      </c>
      <c r="N9" s="4">
        <v>0.84778922655536715</v>
      </c>
      <c r="O9" s="4">
        <v>0.32172924226577199</v>
      </c>
      <c r="P9" s="4">
        <v>677.26748167873154</v>
      </c>
      <c r="Q9" s="4">
        <v>31.4899792600918</v>
      </c>
      <c r="R9" s="4">
        <v>1.251779023044139E-3</v>
      </c>
      <c r="S9" s="5">
        <f>R9</f>
        <v>1.251779023044139E-3</v>
      </c>
      <c r="T9" s="4">
        <v>1.021687691847766E-2</v>
      </c>
      <c r="U9" s="6">
        <f>T9</f>
        <v>1.021687691847766E-2</v>
      </c>
    </row>
    <row r="10" spans="1:21" x14ac:dyDescent="0.2">
      <c r="A10" s="2" t="s">
        <v>13</v>
      </c>
      <c r="B10" s="3" t="s">
        <v>28</v>
      </c>
      <c r="C10" s="4">
        <v>2.956393200295639</v>
      </c>
      <c r="D10" s="4">
        <v>3.2435999677892902</v>
      </c>
      <c r="E10" s="4">
        <v>480.54267732759968</v>
      </c>
      <c r="F10" s="4">
        <v>29.665510011898981</v>
      </c>
      <c r="G10" s="4">
        <v>6.1521969635179386E-3</v>
      </c>
      <c r="H10" s="5">
        <f t="shared" si="0"/>
        <v>6.1521969635179386E-3</v>
      </c>
      <c r="I10" s="4">
        <v>0.1093390933271758</v>
      </c>
      <c r="J10" s="6">
        <f t="shared" si="1"/>
        <v>0.1093390933271758</v>
      </c>
      <c r="L10" s="2" t="s">
        <v>12</v>
      </c>
      <c r="M10" s="3" t="s">
        <v>28</v>
      </c>
      <c r="N10" s="4">
        <v>7.5648884831094296</v>
      </c>
      <c r="O10" s="4">
        <v>11.5438372805617</v>
      </c>
      <c r="P10" s="4">
        <v>677.26748167873154</v>
      </c>
      <c r="Q10" s="4">
        <v>31.4899792600918</v>
      </c>
      <c r="R10" s="4">
        <v>1.116972051331694E-2</v>
      </c>
      <c r="S10" s="5">
        <f>R10</f>
        <v>1.116972051331694E-2</v>
      </c>
      <c r="T10" s="4">
        <v>0.36658764317420661</v>
      </c>
      <c r="U10" s="6">
        <f>T10</f>
        <v>0.36658764317420661</v>
      </c>
    </row>
    <row r="11" spans="1:21" x14ac:dyDescent="0.2">
      <c r="A11" s="2" t="s">
        <v>13</v>
      </c>
      <c r="B11" s="3" t="s">
        <v>9</v>
      </c>
      <c r="C11" s="4">
        <v>3.35953772760868</v>
      </c>
      <c r="D11" s="4">
        <v>8.7650718326606536E-2</v>
      </c>
      <c r="E11" s="4">
        <v>480.54267732759968</v>
      </c>
      <c r="F11" s="4">
        <v>29.665510011898981</v>
      </c>
      <c r="G11" s="4">
        <v>6.9911329130885654E-3</v>
      </c>
      <c r="H11" s="5">
        <f t="shared" si="0"/>
        <v>6.9911329130885654E-3</v>
      </c>
      <c r="I11" s="4">
        <v>2.9546337916135411E-3</v>
      </c>
      <c r="J11" s="6">
        <f t="shared" si="1"/>
        <v>2.9546337916135411E-3</v>
      </c>
      <c r="L11" s="2" t="s">
        <v>12</v>
      </c>
      <c r="M11" s="3" t="s">
        <v>15</v>
      </c>
      <c r="N11" s="4">
        <v>3.2848813336618208</v>
      </c>
      <c r="O11" s="4">
        <v>0.39376646209948879</v>
      </c>
      <c r="P11" s="4">
        <v>677.26748167873154</v>
      </c>
      <c r="Q11" s="4">
        <v>31.4899792600918</v>
      </c>
      <c r="R11" s="4">
        <v>4.8501979240456678E-3</v>
      </c>
      <c r="S11" s="5">
        <f>R11</f>
        <v>4.8501979240456678E-3</v>
      </c>
      <c r="T11" s="4">
        <v>1.25045005221239E-2</v>
      </c>
      <c r="U11" s="6">
        <f>T11</f>
        <v>1.25045005221239E-2</v>
      </c>
    </row>
    <row r="12" spans="1:21" x14ac:dyDescent="0.2">
      <c r="A12" s="2" t="s">
        <v>13</v>
      </c>
      <c r="B12" s="3" t="s">
        <v>30</v>
      </c>
      <c r="C12" s="4">
        <v>83.988443190217012</v>
      </c>
      <c r="D12" s="4">
        <v>4.7404640069139941</v>
      </c>
      <c r="E12" s="4">
        <v>480.54267732759968</v>
      </c>
      <c r="F12" s="4">
        <v>29.665510011898981</v>
      </c>
      <c r="G12" s="4">
        <v>0.17477832282721409</v>
      </c>
      <c r="H12" s="5">
        <f t="shared" si="0"/>
        <v>0.17477832282721409</v>
      </c>
      <c r="I12" s="4">
        <v>0.15979715181072471</v>
      </c>
      <c r="J12" s="6">
        <f t="shared" si="1"/>
        <v>0.15979715181072471</v>
      </c>
      <c r="L12" s="2" t="s">
        <v>12</v>
      </c>
      <c r="M12" s="3" t="s">
        <v>30</v>
      </c>
      <c r="N12" s="4">
        <v>2.4636610002463661</v>
      </c>
      <c r="O12" s="4">
        <v>0.13905361086947721</v>
      </c>
      <c r="P12" s="4">
        <v>677.26748167873154</v>
      </c>
      <c r="Q12" s="4">
        <v>31.4899792600918</v>
      </c>
      <c r="R12" s="4">
        <v>3.637648443034251E-3</v>
      </c>
      <c r="S12" s="5">
        <f>R12</f>
        <v>3.637648443034251E-3</v>
      </c>
      <c r="T12" s="4">
        <v>4.4158050953594617E-3</v>
      </c>
      <c r="U12" s="6">
        <f>T12</f>
        <v>4.4158050953594617E-3</v>
      </c>
    </row>
    <row r="13" spans="1:21" ht="16" thickBot="1" x14ac:dyDescent="0.25">
      <c r="A13" s="7" t="s">
        <v>13</v>
      </c>
      <c r="B13" s="8" t="s">
        <v>26</v>
      </c>
      <c r="C13" s="9">
        <v>60.471679096956251</v>
      </c>
      <c r="D13" s="9">
        <v>1.884794986781924</v>
      </c>
      <c r="E13" s="9">
        <v>480.54267732759968</v>
      </c>
      <c r="F13" s="9">
        <v>29.665510011898981</v>
      </c>
      <c r="G13" s="9">
        <v>0.12584039243559419</v>
      </c>
      <c r="H13" s="10">
        <f t="shared" si="0"/>
        <v>0.12584039243559419</v>
      </c>
      <c r="I13" s="9">
        <v>6.3534892406229421E-2</v>
      </c>
      <c r="J13" s="11">
        <f t="shared" si="1"/>
        <v>6.3534892406229421E-2</v>
      </c>
      <c r="L13" s="2" t="s">
        <v>12</v>
      </c>
      <c r="M13" s="3" t="s">
        <v>26</v>
      </c>
      <c r="N13" s="4">
        <v>148.85699096225409</v>
      </c>
      <c r="O13" s="4">
        <v>4.3382321330593436</v>
      </c>
      <c r="P13" s="4">
        <v>677.26748167873154</v>
      </c>
      <c r="Q13" s="4">
        <v>31.4899792600918</v>
      </c>
      <c r="R13" s="4">
        <v>0.21979054803175371</v>
      </c>
      <c r="S13" s="5">
        <f>R13</f>
        <v>0.21979054803175371</v>
      </c>
      <c r="T13" s="4">
        <v>0.13776548079716641</v>
      </c>
      <c r="U13" s="6">
        <f>T13</f>
        <v>0.13776548079716641</v>
      </c>
    </row>
    <row r="14" spans="1:21" ht="16" thickBot="1" x14ac:dyDescent="0.25">
      <c r="A14" s="12" t="s">
        <v>17</v>
      </c>
      <c r="B14" s="13" t="s">
        <v>16</v>
      </c>
      <c r="C14" s="14">
        <v>2.3783098144918351</v>
      </c>
      <c r="D14" s="14">
        <v>2.499682152764318</v>
      </c>
      <c r="E14" s="14">
        <v>1135.217723453017</v>
      </c>
      <c r="F14" s="14">
        <v>61.678166428367923</v>
      </c>
      <c r="G14" s="14">
        <v>2.095025267274436E-3</v>
      </c>
      <c r="H14" s="15">
        <f t="shared" si="0"/>
        <v>2.095025267274436E-3</v>
      </c>
      <c r="I14" s="14">
        <v>4.0527828525308229E-2</v>
      </c>
      <c r="J14" s="16">
        <f t="shared" si="1"/>
        <v>4.0527828525308229E-2</v>
      </c>
      <c r="L14" s="7" t="s">
        <v>12</v>
      </c>
      <c r="M14" s="8" t="s">
        <v>29</v>
      </c>
      <c r="N14" s="9">
        <v>289.96543408960258</v>
      </c>
      <c r="O14" s="9">
        <v>7.7047112282856238</v>
      </c>
      <c r="P14" s="9">
        <v>677.26748167873154</v>
      </c>
      <c r="Q14" s="9">
        <v>31.4899792600918</v>
      </c>
      <c r="R14" s="9">
        <v>0.42814019856803132</v>
      </c>
      <c r="S14" s="10">
        <f>R14</f>
        <v>0.42814019856803132</v>
      </c>
      <c r="T14" s="9">
        <v>0.2446718419421138</v>
      </c>
      <c r="U14" s="11">
        <f>T14</f>
        <v>0.2446718419421138</v>
      </c>
    </row>
    <row r="15" spans="1:21" x14ac:dyDescent="0.2">
      <c r="A15" s="2" t="s">
        <v>17</v>
      </c>
      <c r="B15" s="3" t="s">
        <v>18</v>
      </c>
      <c r="C15" s="4">
        <v>5.2851329210929658E-2</v>
      </c>
      <c r="D15" s="4">
        <v>4.6596494943271418E-3</v>
      </c>
      <c r="E15" s="4">
        <v>1135.217723453017</v>
      </c>
      <c r="F15" s="4">
        <v>61.678166428367923</v>
      </c>
      <c r="G15" s="4">
        <v>4.6556117050543018E-5</v>
      </c>
      <c r="H15" s="5">
        <f t="shared" si="0"/>
        <v>4.6556117050543018E-5</v>
      </c>
      <c r="I15" s="4">
        <v>7.5547795340816237E-5</v>
      </c>
      <c r="J15" s="6">
        <f t="shared" si="1"/>
        <v>7.5547795340816237E-5</v>
      </c>
      <c r="L15" s="12" t="s">
        <v>11</v>
      </c>
      <c r="M15" s="13" t="s">
        <v>9</v>
      </c>
      <c r="N15" s="14">
        <v>1.978603245307031</v>
      </c>
      <c r="O15" s="14">
        <v>2.2917655064689509E-2</v>
      </c>
      <c r="P15" s="14">
        <v>250.99758723088351</v>
      </c>
      <c r="Q15" s="14">
        <v>21.833974726302941</v>
      </c>
      <c r="R15" s="14">
        <v>7.8829572313258416E-3</v>
      </c>
      <c r="S15" s="15">
        <f>R15</f>
        <v>7.8829572313258416E-3</v>
      </c>
      <c r="T15" s="14">
        <v>1.0496327559214899E-3</v>
      </c>
      <c r="U15" s="16">
        <f>T15</f>
        <v>1.0496327559214899E-3</v>
      </c>
    </row>
    <row r="16" spans="1:21" x14ac:dyDescent="0.2">
      <c r="A16" s="2" t="s">
        <v>17</v>
      </c>
      <c r="B16" s="3" t="s">
        <v>19</v>
      </c>
      <c r="C16" s="4">
        <v>0.79276993816394481</v>
      </c>
      <c r="D16" s="4">
        <v>0.37594865274137551</v>
      </c>
      <c r="E16" s="4">
        <v>1135.217723453017</v>
      </c>
      <c r="F16" s="4">
        <v>61.678166428367923</v>
      </c>
      <c r="G16" s="4">
        <v>6.983417557581453E-4</v>
      </c>
      <c r="H16" s="5">
        <f t="shared" si="0"/>
        <v>6.983417557581453E-4</v>
      </c>
      <c r="I16" s="4">
        <v>6.0953279663071127E-3</v>
      </c>
      <c r="J16" s="6">
        <f t="shared" si="1"/>
        <v>6.0953279663071127E-3</v>
      </c>
      <c r="L16" s="2" t="s">
        <v>11</v>
      </c>
      <c r="M16" s="3" t="s">
        <v>16</v>
      </c>
      <c r="N16" s="4">
        <v>4.315144766146993</v>
      </c>
      <c r="O16" s="4">
        <v>6.7710499403935582</v>
      </c>
      <c r="P16" s="4">
        <v>250.99758723088351</v>
      </c>
      <c r="Q16" s="4">
        <v>21.833974726302941</v>
      </c>
      <c r="R16" s="4">
        <v>1.719197707736389E-2</v>
      </c>
      <c r="S16" s="5">
        <f>R16</f>
        <v>1.719197707736389E-2</v>
      </c>
      <c r="T16" s="4">
        <v>0.31011531456233732</v>
      </c>
      <c r="U16" s="6">
        <f>T16</f>
        <v>0.31011531456233732</v>
      </c>
    </row>
    <row r="17" spans="1:21" x14ac:dyDescent="0.2">
      <c r="A17" s="2" t="s">
        <v>17</v>
      </c>
      <c r="B17" s="3" t="s">
        <v>20</v>
      </c>
      <c r="C17" s="4">
        <v>41.805401405845359</v>
      </c>
      <c r="D17" s="4">
        <v>18.559163851239489</v>
      </c>
      <c r="E17" s="4">
        <v>1135.217723453017</v>
      </c>
      <c r="F17" s="4">
        <v>61.678166428367923</v>
      </c>
      <c r="G17" s="4">
        <v>3.6825888586979529E-2</v>
      </c>
      <c r="H17" s="5">
        <f t="shared" si="0"/>
        <v>3.6825888586979529E-2</v>
      </c>
      <c r="I17" s="4">
        <v>0.30090330056737052</v>
      </c>
      <c r="J17" s="6">
        <f t="shared" si="1"/>
        <v>0.30090330056737052</v>
      </c>
      <c r="L17" s="2" t="s">
        <v>11</v>
      </c>
      <c r="M17" s="3" t="s">
        <v>18</v>
      </c>
      <c r="N17" s="4">
        <v>1.8095768374164809</v>
      </c>
      <c r="O17" s="4">
        <v>0.30815622021598521</v>
      </c>
      <c r="P17" s="4">
        <v>250.99758723088351</v>
      </c>
      <c r="Q17" s="4">
        <v>21.833974726302941</v>
      </c>
      <c r="R17" s="4">
        <v>7.2095387743784083E-3</v>
      </c>
      <c r="S17" s="5">
        <f>R17</f>
        <v>7.2095387743784083E-3</v>
      </c>
      <c r="T17" s="4">
        <v>1.41136107410052E-2</v>
      </c>
      <c r="U17" s="6">
        <f>T17</f>
        <v>1.41136107410052E-2</v>
      </c>
    </row>
    <row r="18" spans="1:21" x14ac:dyDescent="0.2">
      <c r="A18" s="2" t="s">
        <v>17</v>
      </c>
      <c r="B18" s="3" t="s">
        <v>27</v>
      </c>
      <c r="C18" s="4">
        <v>0.7399186089530152</v>
      </c>
      <c r="D18" s="4">
        <v>0.2146759525507288</v>
      </c>
      <c r="E18" s="4">
        <v>1135.217723453017</v>
      </c>
      <c r="F18" s="4">
        <v>61.678166428367923</v>
      </c>
      <c r="G18" s="4">
        <v>6.5178563870760232E-4</v>
      </c>
      <c r="H18" s="5">
        <f t="shared" si="0"/>
        <v>6.5178563870760232E-4</v>
      </c>
      <c r="I18" s="4">
        <v>3.4805825948157881E-3</v>
      </c>
      <c r="J18" s="6">
        <f t="shared" si="1"/>
        <v>3.4805825948157881E-3</v>
      </c>
      <c r="L18" s="2" t="s">
        <v>11</v>
      </c>
      <c r="M18" s="3" t="s">
        <v>19</v>
      </c>
      <c r="N18" s="4">
        <v>0.27839643652561252</v>
      </c>
      <c r="O18" s="4">
        <v>0.2531116864051674</v>
      </c>
      <c r="P18" s="4">
        <v>250.99758723088351</v>
      </c>
      <c r="Q18" s="4">
        <v>21.833974726302941</v>
      </c>
      <c r="R18" s="4">
        <v>1.109159811442832E-3</v>
      </c>
      <c r="S18" s="5">
        <f>R18</f>
        <v>1.109159811442832E-3</v>
      </c>
      <c r="T18" s="4">
        <v>1.1592561115326789E-2</v>
      </c>
      <c r="U18" s="6">
        <f>T18</f>
        <v>1.1592561115326789E-2</v>
      </c>
    </row>
    <row r="19" spans="1:21" x14ac:dyDescent="0.2">
      <c r="A19" s="2" t="s">
        <v>17</v>
      </c>
      <c r="B19" s="3" t="s">
        <v>28</v>
      </c>
      <c r="C19" s="4">
        <v>7.0292267850536438</v>
      </c>
      <c r="D19" s="4">
        <v>18.681595714926811</v>
      </c>
      <c r="E19" s="4">
        <v>1135.217723453017</v>
      </c>
      <c r="F19" s="4">
        <v>61.678166428367923</v>
      </c>
      <c r="G19" s="4">
        <v>6.1919635677222208E-3</v>
      </c>
      <c r="H19" s="5">
        <f t="shared" si="0"/>
        <v>6.1919635677222208E-3</v>
      </c>
      <c r="I19" s="4">
        <v>0.30288831197054678</v>
      </c>
      <c r="J19" s="6">
        <f t="shared" si="1"/>
        <v>0.30288831197054678</v>
      </c>
      <c r="L19" s="2" t="s">
        <v>11</v>
      </c>
      <c r="M19" s="3" t="s">
        <v>20</v>
      </c>
      <c r="N19" s="4">
        <v>3.0093329091101921</v>
      </c>
      <c r="O19" s="4">
        <v>1.018909831093852</v>
      </c>
      <c r="P19" s="4">
        <v>250.99758723088351</v>
      </c>
      <c r="Q19" s="4">
        <v>21.833974726302941</v>
      </c>
      <c r="R19" s="4">
        <v>1.1989489390358231E-2</v>
      </c>
      <c r="S19" s="5">
        <f>R19</f>
        <v>1.1989489390358231E-2</v>
      </c>
      <c r="T19" s="4">
        <v>4.6666254947450893E-2</v>
      </c>
      <c r="U19" s="6">
        <f>T19</f>
        <v>4.6666254947450893E-2</v>
      </c>
    </row>
    <row r="20" spans="1:21" x14ac:dyDescent="0.2">
      <c r="A20" s="2" t="s">
        <v>17</v>
      </c>
      <c r="B20" s="3" t="s">
        <v>29</v>
      </c>
      <c r="C20" s="4">
        <v>977.48533375614386</v>
      </c>
      <c r="D20" s="4">
        <v>17.597179872164411</v>
      </c>
      <c r="E20" s="4">
        <v>1135.217723453017</v>
      </c>
      <c r="F20" s="4">
        <v>61.678166428367923</v>
      </c>
      <c r="G20" s="4">
        <v>0.86105538484979305</v>
      </c>
      <c r="H20" s="5">
        <f t="shared" si="0"/>
        <v>0.86105538484979305</v>
      </c>
      <c r="I20" s="4">
        <v>0.28530646890421918</v>
      </c>
      <c r="J20" s="6">
        <f t="shared" si="1"/>
        <v>0.28530646890421918</v>
      </c>
      <c r="L20" s="2" t="s">
        <v>11</v>
      </c>
      <c r="M20" s="3" t="s">
        <v>22</v>
      </c>
      <c r="N20" s="4">
        <v>0.27839643652561252</v>
      </c>
      <c r="O20" s="4">
        <v>7.1933683622634012E-2</v>
      </c>
      <c r="P20" s="4">
        <v>250.99758723088351</v>
      </c>
      <c r="Q20" s="4">
        <v>21.833974726302941</v>
      </c>
      <c r="R20" s="4">
        <v>1.109159811442832E-3</v>
      </c>
      <c r="S20" s="5">
        <f>R20</f>
        <v>1.109159811442832E-3</v>
      </c>
      <c r="T20" s="4">
        <v>3.2945757483165438E-3</v>
      </c>
      <c r="U20" s="6">
        <f>T20</f>
        <v>3.2945757483165438E-3</v>
      </c>
    </row>
    <row r="21" spans="1:21" x14ac:dyDescent="0.2">
      <c r="A21" s="2" t="s">
        <v>17</v>
      </c>
      <c r="B21" s="3" t="s">
        <v>15</v>
      </c>
      <c r="C21" s="4">
        <v>4.0359196851982642</v>
      </c>
      <c r="D21" s="4">
        <v>0.80385672464820412</v>
      </c>
      <c r="E21" s="4">
        <v>1135.217723453017</v>
      </c>
      <c r="F21" s="4">
        <v>61.678166428367923</v>
      </c>
      <c r="G21" s="4">
        <v>3.5551943929505569E-3</v>
      </c>
      <c r="H21" s="5">
        <f t="shared" si="0"/>
        <v>3.5551943929505569E-3</v>
      </c>
      <c r="I21" s="4">
        <v>1.303308401007334E-2</v>
      </c>
      <c r="J21" s="6">
        <f t="shared" si="1"/>
        <v>1.303308401007334E-2</v>
      </c>
      <c r="L21" s="2" t="s">
        <v>11</v>
      </c>
      <c r="M21" s="3" t="s">
        <v>23</v>
      </c>
      <c r="N21" s="4">
        <v>3.688752783964365</v>
      </c>
      <c r="O21" s="4">
        <v>0.85700361302179351</v>
      </c>
      <c r="P21" s="4">
        <v>250.99758723088351</v>
      </c>
      <c r="Q21" s="4">
        <v>21.833974726302941</v>
      </c>
      <c r="R21" s="4">
        <v>1.469636750161752E-2</v>
      </c>
      <c r="S21" s="5">
        <f>R21</f>
        <v>1.469636750161752E-2</v>
      </c>
      <c r="T21" s="4">
        <v>3.9250920813303808E-2</v>
      </c>
      <c r="U21" s="6">
        <f>T21</f>
        <v>3.9250920813303808E-2</v>
      </c>
    </row>
    <row r="22" spans="1:21" x14ac:dyDescent="0.2">
      <c r="A22" s="2" t="s">
        <v>17</v>
      </c>
      <c r="B22" s="3" t="s">
        <v>30</v>
      </c>
      <c r="C22" s="4">
        <v>84.754313389163556</v>
      </c>
      <c r="D22" s="4">
        <v>2.4382340234091622</v>
      </c>
      <c r="E22" s="4">
        <v>1135.217723453017</v>
      </c>
      <c r="F22" s="4">
        <v>61.678166428367923</v>
      </c>
      <c r="G22" s="4">
        <v>7.4659082251961717E-2</v>
      </c>
      <c r="H22" s="5">
        <f t="shared" si="0"/>
        <v>7.4659082251961717E-2</v>
      </c>
      <c r="I22" s="4">
        <v>3.9531558160712993E-2</v>
      </c>
      <c r="J22" s="6">
        <f t="shared" si="1"/>
        <v>3.9531558160712993E-2</v>
      </c>
      <c r="L22" s="2" t="s">
        <v>11</v>
      </c>
      <c r="M22" s="3" t="s">
        <v>24</v>
      </c>
      <c r="N22" s="4">
        <v>27.243079860006361</v>
      </c>
      <c r="O22" s="4">
        <v>0.58823728877229486</v>
      </c>
      <c r="P22" s="4">
        <v>250.99758723088351</v>
      </c>
      <c r="Q22" s="4">
        <v>21.833974726302941</v>
      </c>
      <c r="R22" s="4">
        <v>0.10853921011976279</v>
      </c>
      <c r="S22" s="5">
        <f>R22</f>
        <v>0.10853921011976279</v>
      </c>
      <c r="T22" s="4">
        <v>2.6941374447212191E-2</v>
      </c>
      <c r="U22" s="6">
        <f>T22</f>
        <v>2.6941374447212191E-2</v>
      </c>
    </row>
    <row r="23" spans="1:21" ht="16" thickBot="1" x14ac:dyDescent="0.25">
      <c r="A23" s="7" t="s">
        <v>17</v>
      </c>
      <c r="B23" s="8" t="s">
        <v>26</v>
      </c>
      <c r="C23" s="9">
        <v>16.14367874079306</v>
      </c>
      <c r="D23" s="9">
        <v>0.50316983442909224</v>
      </c>
      <c r="E23" s="9">
        <v>1135.217723453017</v>
      </c>
      <c r="F23" s="9">
        <v>61.678166428367923</v>
      </c>
      <c r="G23" s="9">
        <v>1.4220777571802229E-2</v>
      </c>
      <c r="H23" s="10">
        <f t="shared" si="0"/>
        <v>1.4220777571802229E-2</v>
      </c>
      <c r="I23" s="9">
        <v>8.1579895053051875E-3</v>
      </c>
      <c r="J23" s="11">
        <f t="shared" si="1"/>
        <v>8.1579895053051875E-3</v>
      </c>
      <c r="L23" s="2" t="s">
        <v>11</v>
      </c>
      <c r="M23" s="3" t="s">
        <v>26</v>
      </c>
      <c r="N23" s="4">
        <v>120.0518347650864</v>
      </c>
      <c r="O23" s="4">
        <v>1.838619849722424</v>
      </c>
      <c r="P23" s="4">
        <v>250.99758723088351</v>
      </c>
      <c r="Q23" s="4">
        <v>21.833974726302941</v>
      </c>
      <c r="R23" s="4">
        <v>0.47829876011778222</v>
      </c>
      <c r="S23" s="5">
        <f>R23</f>
        <v>0.47829876011778222</v>
      </c>
      <c r="T23" s="4">
        <v>8.4209122377863529E-2</v>
      </c>
      <c r="U23" s="6">
        <f>T23</f>
        <v>8.4209122377863529E-2</v>
      </c>
    </row>
    <row r="24" spans="1:21" x14ac:dyDescent="0.2">
      <c r="A24" s="12" t="s">
        <v>14</v>
      </c>
      <c r="B24" s="13" t="s">
        <v>15</v>
      </c>
      <c r="C24" s="14">
        <v>1.892620565286482</v>
      </c>
      <c r="D24" s="14">
        <v>0.40480736558703301</v>
      </c>
      <c r="E24" s="14">
        <v>298.26628814255361</v>
      </c>
      <c r="F24" s="14">
        <v>16.2151761760718</v>
      </c>
      <c r="G24" s="14">
        <v>6.3454055671954496E-3</v>
      </c>
      <c r="H24" s="15">
        <f t="shared" si="0"/>
        <v>6.3454055671954496E-3</v>
      </c>
      <c r="I24" s="14">
        <v>2.496472201050727E-2</v>
      </c>
      <c r="J24" s="16">
        <f t="shared" si="1"/>
        <v>2.496472201050727E-2</v>
      </c>
      <c r="L24" s="2" t="s">
        <v>11</v>
      </c>
      <c r="M24" s="3" t="s">
        <v>29</v>
      </c>
      <c r="N24" s="4">
        <v>74.795842613214546</v>
      </c>
      <c r="O24" s="4">
        <v>3.7601782829740751</v>
      </c>
      <c r="P24" s="4">
        <v>250.99758723088351</v>
      </c>
      <c r="Q24" s="4">
        <v>21.833974726302941</v>
      </c>
      <c r="R24" s="4">
        <v>0.29799426934097423</v>
      </c>
      <c r="S24" s="5">
        <f>R24</f>
        <v>0.29799426934097423</v>
      </c>
      <c r="T24" s="4">
        <v>0.1722168469144679</v>
      </c>
      <c r="U24" s="6">
        <f>T24</f>
        <v>0.1722168469144679</v>
      </c>
    </row>
    <row r="25" spans="1:21" x14ac:dyDescent="0.2">
      <c r="A25" s="2" t="s">
        <v>14</v>
      </c>
      <c r="B25" s="3" t="s">
        <v>16</v>
      </c>
      <c r="C25" s="4">
        <v>0.31246094238220218</v>
      </c>
      <c r="D25" s="4">
        <v>0.4433582439205162</v>
      </c>
      <c r="E25" s="4">
        <v>298.26628814255361</v>
      </c>
      <c r="F25" s="4">
        <v>16.2151761760718</v>
      </c>
      <c r="G25" s="4">
        <v>1.0475905417539661E-3</v>
      </c>
      <c r="H25" s="5">
        <f t="shared" si="0"/>
        <v>1.0475905417539661E-3</v>
      </c>
      <c r="I25" s="4">
        <v>2.7342178654510409E-2</v>
      </c>
      <c r="J25" s="6">
        <f t="shared" si="1"/>
        <v>2.7342178654510409E-2</v>
      </c>
      <c r="L25" s="2" t="s">
        <v>11</v>
      </c>
      <c r="M25" s="3" t="s">
        <v>28</v>
      </c>
      <c r="N25" s="4">
        <v>1.6703786191536749</v>
      </c>
      <c r="O25" s="4">
        <v>5.1669438220955719</v>
      </c>
      <c r="P25" s="4">
        <v>250.99758723088351</v>
      </c>
      <c r="Q25" s="4">
        <v>21.833974726302941</v>
      </c>
      <c r="R25" s="4">
        <v>6.6549588686569917E-3</v>
      </c>
      <c r="S25" s="5">
        <f>R25</f>
        <v>6.6549588686569917E-3</v>
      </c>
      <c r="T25" s="4">
        <v>0.2366469635906952</v>
      </c>
      <c r="U25" s="6">
        <f>T25</f>
        <v>0.2366469635906952</v>
      </c>
    </row>
    <row r="26" spans="1:21" x14ac:dyDescent="0.2">
      <c r="A26" s="2" t="s">
        <v>14</v>
      </c>
      <c r="B26" s="3" t="s">
        <v>19</v>
      </c>
      <c r="C26" s="4">
        <v>0.49993750781152357</v>
      </c>
      <c r="D26" s="4">
        <v>0.52532404754965467</v>
      </c>
      <c r="E26" s="4">
        <v>298.26628814255361</v>
      </c>
      <c r="F26" s="4">
        <v>16.2151761760718</v>
      </c>
      <c r="G26" s="4">
        <v>1.676144866806346E-3</v>
      </c>
      <c r="H26" s="5">
        <f t="shared" si="0"/>
        <v>1.676144866806346E-3</v>
      </c>
      <c r="I26" s="4">
        <v>3.2397060743925683E-2</v>
      </c>
      <c r="J26" s="6">
        <f t="shared" si="1"/>
        <v>3.2397060743925683E-2</v>
      </c>
      <c r="L26" s="2" t="s">
        <v>11</v>
      </c>
      <c r="M26" s="3" t="s">
        <v>15</v>
      </c>
      <c r="N26" s="4">
        <v>5.9391239792130657</v>
      </c>
      <c r="O26" s="4">
        <v>1.0706233998125601</v>
      </c>
      <c r="P26" s="4">
        <v>250.99758723088351</v>
      </c>
      <c r="Q26" s="4">
        <v>21.833974726302941</v>
      </c>
      <c r="R26" s="4">
        <v>2.3662075977447079E-2</v>
      </c>
      <c r="S26" s="5">
        <f>R26</f>
        <v>2.3662075977447079E-2</v>
      </c>
      <c r="T26" s="4">
        <v>4.9034745768153802E-2</v>
      </c>
      <c r="U26" s="6">
        <f>T26</f>
        <v>4.9034745768153802E-2</v>
      </c>
    </row>
    <row r="27" spans="1:21" ht="16" thickBot="1" x14ac:dyDescent="0.25">
      <c r="A27" s="2" t="s">
        <v>14</v>
      </c>
      <c r="B27" s="3" t="s">
        <v>20</v>
      </c>
      <c r="C27" s="4">
        <v>11.73067652257753</v>
      </c>
      <c r="D27" s="4">
        <v>2.2612665117043091</v>
      </c>
      <c r="E27" s="4">
        <v>298.26628814255361</v>
      </c>
      <c r="F27" s="4">
        <v>16.2151761760718</v>
      </c>
      <c r="G27" s="4">
        <v>3.9329542053277461E-2</v>
      </c>
      <c r="H27" s="5">
        <f t="shared" si="0"/>
        <v>3.9329542053277461E-2</v>
      </c>
      <c r="I27" s="4">
        <v>0.13945371219840241</v>
      </c>
      <c r="J27" s="6">
        <f t="shared" si="1"/>
        <v>0.13945371219840241</v>
      </c>
      <c r="L27" s="7" t="s">
        <v>11</v>
      </c>
      <c r="M27" s="8" t="s">
        <v>30</v>
      </c>
      <c r="N27" s="9">
        <v>5.9391239792130666</v>
      </c>
      <c r="O27" s="9">
        <v>0.1062894531083365</v>
      </c>
      <c r="P27" s="9">
        <v>250.99758723088351</v>
      </c>
      <c r="Q27" s="9">
        <v>21.833974726302941</v>
      </c>
      <c r="R27" s="9">
        <v>2.366207597744709E-2</v>
      </c>
      <c r="S27" s="10">
        <f>R27</f>
        <v>2.366207597744709E-2</v>
      </c>
      <c r="T27" s="9">
        <v>4.8680762179454089E-3</v>
      </c>
      <c r="U27" s="11">
        <f>T27</f>
        <v>4.8680762179454089E-3</v>
      </c>
    </row>
    <row r="28" spans="1:21" x14ac:dyDescent="0.2">
      <c r="A28" s="2" t="s">
        <v>14</v>
      </c>
      <c r="B28" s="3" t="s">
        <v>21</v>
      </c>
      <c r="C28" s="4">
        <v>6.2492188476440447E-2</v>
      </c>
      <c r="D28" s="4">
        <v>4.0736038204902472E-3</v>
      </c>
      <c r="E28" s="4">
        <v>298.26628814255361</v>
      </c>
      <c r="F28" s="4">
        <v>16.2151761760718</v>
      </c>
      <c r="G28" s="4">
        <v>2.0951810835079319E-4</v>
      </c>
      <c r="H28" s="5">
        <f t="shared" si="0"/>
        <v>2.0951810835079319E-4</v>
      </c>
      <c r="I28" s="4">
        <v>2.5122168123597262E-4</v>
      </c>
      <c r="J28" s="6">
        <f t="shared" si="1"/>
        <v>2.5122168123597262E-4</v>
      </c>
      <c r="L28" s="12" t="s">
        <v>8</v>
      </c>
      <c r="M28" s="13" t="s">
        <v>9</v>
      </c>
      <c r="N28" s="14">
        <v>125.2031807260134</v>
      </c>
      <c r="O28" s="14">
        <v>3.0086769746464852</v>
      </c>
      <c r="P28" s="14">
        <v>1650.0954888504621</v>
      </c>
      <c r="Q28" s="14">
        <v>118.1029974535688</v>
      </c>
      <c r="R28" s="14">
        <v>7.5876324474552725E-2</v>
      </c>
      <c r="S28" s="15">
        <f>R28</f>
        <v>7.5876324474552725E-2</v>
      </c>
      <c r="T28" s="14">
        <v>2.5475026371191971E-2</v>
      </c>
      <c r="U28" s="16">
        <f>T28</f>
        <v>2.5475026371191971E-2</v>
      </c>
    </row>
    <row r="29" spans="1:21" x14ac:dyDescent="0.2">
      <c r="A29" s="2" t="s">
        <v>14</v>
      </c>
      <c r="B29" s="3" t="s">
        <v>22</v>
      </c>
      <c r="C29" s="4">
        <v>0.12498437695288089</v>
      </c>
      <c r="D29" s="4">
        <v>1.5860636994762061</v>
      </c>
      <c r="E29" s="4">
        <v>298.26628814255361</v>
      </c>
      <c r="F29" s="4">
        <v>16.2151761760718</v>
      </c>
      <c r="G29" s="4">
        <v>4.1903621670158638E-4</v>
      </c>
      <c r="H29" s="5">
        <f t="shared" si="0"/>
        <v>4.1903621670158638E-4</v>
      </c>
      <c r="I29" s="4">
        <v>9.7813534817876815E-2</v>
      </c>
      <c r="J29" s="6">
        <f t="shared" si="1"/>
        <v>9.7813534817876815E-2</v>
      </c>
      <c r="L29" s="2" t="s">
        <v>8</v>
      </c>
      <c r="M29" s="3" t="s">
        <v>10</v>
      </c>
      <c r="N29" s="4">
        <v>4.4896813856789368</v>
      </c>
      <c r="O29" s="4">
        <v>1.695325246951622</v>
      </c>
      <c r="P29" s="4">
        <v>1650.0954888504621</v>
      </c>
      <c r="Q29" s="4">
        <v>118.1029974535688</v>
      </c>
      <c r="R29" s="4">
        <v>2.7208615598401939E-3</v>
      </c>
      <c r="S29" s="5">
        <f>R29</f>
        <v>2.7208615598401939E-3</v>
      </c>
      <c r="T29" s="4">
        <v>1.435463352755398E-2</v>
      </c>
      <c r="U29" s="6">
        <f>T29</f>
        <v>1.435463352755398E-2</v>
      </c>
    </row>
    <row r="30" spans="1:21" x14ac:dyDescent="0.2">
      <c r="A30" s="2" t="s">
        <v>14</v>
      </c>
      <c r="B30" s="3" t="s">
        <v>23</v>
      </c>
      <c r="C30" s="4">
        <v>0.37495313085864268</v>
      </c>
      <c r="D30" s="4">
        <v>0.31246234699659342</v>
      </c>
      <c r="E30" s="4">
        <v>298.26628814255361</v>
      </c>
      <c r="F30" s="4">
        <v>16.2151761760718</v>
      </c>
      <c r="G30" s="4">
        <v>1.2571086501047589E-3</v>
      </c>
      <c r="H30" s="5">
        <f t="shared" si="0"/>
        <v>1.2571086501047589E-3</v>
      </c>
      <c r="I30" s="4">
        <v>1.92697472789524E-2</v>
      </c>
      <c r="J30" s="6">
        <f t="shared" si="1"/>
        <v>1.92697472789524E-2</v>
      </c>
      <c r="L30" s="2" t="s">
        <v>8</v>
      </c>
      <c r="M30" s="3" t="s">
        <v>15</v>
      </c>
      <c r="N30" s="4">
        <v>52.243565215173092</v>
      </c>
      <c r="O30" s="4">
        <v>10.4043610928896</v>
      </c>
      <c r="P30" s="4">
        <v>1650.0954888504621</v>
      </c>
      <c r="Q30" s="4">
        <v>118.1029974535688</v>
      </c>
      <c r="R30" s="4">
        <v>3.1660934514504087E-2</v>
      </c>
      <c r="S30" s="5">
        <f>R30</f>
        <v>3.1660934514504087E-2</v>
      </c>
      <c r="T30" s="4">
        <v>8.8095656479675558E-2</v>
      </c>
      <c r="U30" s="6">
        <f>T30</f>
        <v>8.8095656479675558E-2</v>
      </c>
    </row>
    <row r="31" spans="1:21" x14ac:dyDescent="0.2">
      <c r="A31" s="2" t="s">
        <v>14</v>
      </c>
      <c r="B31" s="3" t="s">
        <v>26</v>
      </c>
      <c r="C31" s="4">
        <v>177.6652918385202</v>
      </c>
      <c r="D31" s="4">
        <v>2.9143270744523191</v>
      </c>
      <c r="E31" s="4">
        <v>298.26628814255361</v>
      </c>
      <c r="F31" s="4">
        <v>16.2151761760718</v>
      </c>
      <c r="G31" s="4">
        <v>0.59565998204130499</v>
      </c>
      <c r="H31" s="5">
        <f t="shared" si="0"/>
        <v>0.59565998204130499</v>
      </c>
      <c r="I31" s="4">
        <v>0.17972836328185529</v>
      </c>
      <c r="J31" s="6">
        <f t="shared" si="1"/>
        <v>0.17972836328185529</v>
      </c>
      <c r="L31" s="2" t="s">
        <v>8</v>
      </c>
      <c r="M31" s="3" t="s">
        <v>16</v>
      </c>
      <c r="N31" s="4">
        <v>10.591337242314101</v>
      </c>
      <c r="O31" s="4">
        <v>11.156371388860251</v>
      </c>
      <c r="P31" s="4">
        <v>1650.0954888504621</v>
      </c>
      <c r="Q31" s="4">
        <v>118.1029974535688</v>
      </c>
      <c r="R31" s="4">
        <v>6.4186208094493651E-3</v>
      </c>
      <c r="S31" s="5">
        <f>R31</f>
        <v>6.4186208094493651E-3</v>
      </c>
      <c r="T31" s="4">
        <v>9.4463067232872566E-2</v>
      </c>
      <c r="U31" s="6">
        <f>T31</f>
        <v>9.4463067232872566E-2</v>
      </c>
    </row>
    <row r="32" spans="1:21" x14ac:dyDescent="0.2">
      <c r="A32" s="2" t="s">
        <v>14</v>
      </c>
      <c r="B32" s="3" t="s">
        <v>28</v>
      </c>
      <c r="C32" s="4">
        <v>4.6869141357330344</v>
      </c>
      <c r="D32" s="4">
        <v>5.5196722379751941</v>
      </c>
      <c r="E32" s="4">
        <v>298.26628814255361</v>
      </c>
      <c r="F32" s="4">
        <v>16.2151761760718</v>
      </c>
      <c r="G32" s="4">
        <v>1.5713858126309491E-2</v>
      </c>
      <c r="H32" s="5">
        <f t="shared" si="0"/>
        <v>1.5713858126309491E-2</v>
      </c>
      <c r="I32" s="4">
        <v>0.34040161994171803</v>
      </c>
      <c r="J32" s="6">
        <f t="shared" si="1"/>
        <v>0.34040161994171803</v>
      </c>
      <c r="L32" s="2" t="s">
        <v>8</v>
      </c>
      <c r="M32" s="3" t="s">
        <v>19</v>
      </c>
      <c r="N32" s="4">
        <v>4.9092992067102168</v>
      </c>
      <c r="O32" s="4">
        <v>2.5178120397822181</v>
      </c>
      <c r="P32" s="4">
        <v>1650.0954888504621</v>
      </c>
      <c r="Q32" s="4">
        <v>118.1029974535688</v>
      </c>
      <c r="R32" s="4">
        <v>2.9751606739621332E-3</v>
      </c>
      <c r="S32" s="5">
        <f t="shared" ref="S32:S42" si="2">R32</f>
        <v>2.9751606739621332E-3</v>
      </c>
      <c r="T32" s="4">
        <v>2.1318781860486431E-2</v>
      </c>
      <c r="U32" s="6">
        <f t="shared" ref="U32:U42" si="3">T32</f>
        <v>2.1318781860486431E-2</v>
      </c>
    </row>
    <row r="33" spans="1:21" x14ac:dyDescent="0.2">
      <c r="A33" s="2" t="s">
        <v>14</v>
      </c>
      <c r="B33" s="3" t="s">
        <v>9</v>
      </c>
      <c r="C33" s="4">
        <v>1.4998125234345709</v>
      </c>
      <c r="D33" s="4">
        <v>8.762608907541776E-3</v>
      </c>
      <c r="E33" s="4">
        <v>298.26628814255361</v>
      </c>
      <c r="F33" s="4">
        <v>16.2151761760718</v>
      </c>
      <c r="G33" s="4">
        <v>5.0284346004190366E-3</v>
      </c>
      <c r="H33" s="5">
        <f t="shared" si="0"/>
        <v>5.0284346004190366E-3</v>
      </c>
      <c r="I33" s="4">
        <v>5.4039554133691534E-4</v>
      </c>
      <c r="J33" s="6">
        <f t="shared" si="1"/>
        <v>5.4039554133691534E-4</v>
      </c>
      <c r="L33" s="2" t="s">
        <v>8</v>
      </c>
      <c r="M33" s="3" t="s">
        <v>20</v>
      </c>
      <c r="N33" s="4">
        <v>55.991463184985257</v>
      </c>
      <c r="O33" s="4">
        <v>9.2689951905250005</v>
      </c>
      <c r="P33" s="4">
        <v>1650.0954888504621</v>
      </c>
      <c r="Q33" s="4">
        <v>118.1029974535688</v>
      </c>
      <c r="R33" s="4">
        <v>3.3932256383533102E-2</v>
      </c>
      <c r="S33" s="5">
        <f t="shared" si="2"/>
        <v>3.3932256383533102E-2</v>
      </c>
      <c r="T33" s="4">
        <v>7.8482302654249103E-2</v>
      </c>
      <c r="U33" s="6">
        <f t="shared" si="3"/>
        <v>7.8482302654249103E-2</v>
      </c>
    </row>
    <row r="34" spans="1:21" x14ac:dyDescent="0.2">
      <c r="A34" s="2" t="s">
        <v>14</v>
      </c>
      <c r="B34" s="3" t="s">
        <v>30</v>
      </c>
      <c r="C34" s="4">
        <v>47.779741817987038</v>
      </c>
      <c r="D34" s="4">
        <v>1.255953651382282</v>
      </c>
      <c r="E34" s="4">
        <v>298.26628814255361</v>
      </c>
      <c r="F34" s="4">
        <v>16.2151761760718</v>
      </c>
      <c r="G34" s="4">
        <v>0.16019155941334931</v>
      </c>
      <c r="H34" s="5">
        <f t="shared" si="0"/>
        <v>0.16019155941334931</v>
      </c>
      <c r="I34" s="4">
        <v>7.7455442836054503E-2</v>
      </c>
      <c r="J34" s="6">
        <f t="shared" si="1"/>
        <v>7.7455442836054503E-2</v>
      </c>
      <c r="L34" s="2" t="s">
        <v>8</v>
      </c>
      <c r="M34" s="3" t="s">
        <v>21</v>
      </c>
      <c r="N34" s="4">
        <v>9.0940124492352723</v>
      </c>
      <c r="O34" s="4">
        <v>0.33428360911783472</v>
      </c>
      <c r="P34" s="4">
        <v>1650.0954888504621</v>
      </c>
      <c r="Q34" s="4">
        <v>118.1029974535688</v>
      </c>
      <c r="R34" s="4">
        <v>5.5112037519541423E-3</v>
      </c>
      <c r="S34" s="5">
        <f t="shared" si="2"/>
        <v>5.5112037519541423E-3</v>
      </c>
      <c r="T34" s="4">
        <v>2.8304413632622271E-3</v>
      </c>
      <c r="U34" s="6">
        <f t="shared" si="3"/>
        <v>2.8304413632622271E-3</v>
      </c>
    </row>
    <row r="35" spans="1:21" x14ac:dyDescent="0.2">
      <c r="A35" s="2" t="s">
        <v>14</v>
      </c>
      <c r="B35" s="3" t="s">
        <v>24</v>
      </c>
      <c r="C35" s="4">
        <v>14.998125234345711</v>
      </c>
      <c r="D35" s="4">
        <v>0.12804513942995979</v>
      </c>
      <c r="E35" s="4">
        <v>298.26628814255361</v>
      </c>
      <c r="F35" s="4">
        <v>16.2151761760718</v>
      </c>
      <c r="G35" s="4">
        <v>5.0284346004190357E-2</v>
      </c>
      <c r="H35" s="5">
        <f t="shared" si="0"/>
        <v>5.0284346004190357E-2</v>
      </c>
      <c r="I35" s="4">
        <v>7.8966233878427893E-3</v>
      </c>
      <c r="J35" s="6">
        <f t="shared" si="1"/>
        <v>7.8966233878427893E-3</v>
      </c>
      <c r="L35" s="2" t="s">
        <v>8</v>
      </c>
      <c r="M35" s="3" t="s">
        <v>22</v>
      </c>
      <c r="N35" s="4">
        <v>2.0166878338634451</v>
      </c>
      <c r="O35" s="4">
        <v>1.8476704560629931</v>
      </c>
      <c r="P35" s="4">
        <v>1650.0954888504621</v>
      </c>
      <c r="Q35" s="4">
        <v>118.1029974535688</v>
      </c>
      <c r="R35" s="4">
        <v>1.222164321695327E-3</v>
      </c>
      <c r="S35" s="5">
        <f t="shared" si="2"/>
        <v>1.222164321695327E-3</v>
      </c>
      <c r="T35" s="4">
        <v>1.5644568689201891E-2</v>
      </c>
      <c r="U35" s="6">
        <f t="shared" si="3"/>
        <v>1.5644568689201891E-2</v>
      </c>
    </row>
    <row r="36" spans="1:21" ht="16" thickBot="1" x14ac:dyDescent="0.25">
      <c r="A36" s="7" t="s">
        <v>14</v>
      </c>
      <c r="B36" s="8" t="s">
        <v>29</v>
      </c>
      <c r="C36" s="9">
        <v>36.638277358187374</v>
      </c>
      <c r="D36" s="9">
        <v>0.85105964486970631</v>
      </c>
      <c r="E36" s="9">
        <v>298.26628814255361</v>
      </c>
      <c r="F36" s="9">
        <v>16.2151761760718</v>
      </c>
      <c r="G36" s="9">
        <v>0.12283747381023639</v>
      </c>
      <c r="H36" s="10">
        <f t="shared" si="0"/>
        <v>0.12283747381023639</v>
      </c>
      <c r="I36" s="9">
        <v>5.2485377625781628E-2</v>
      </c>
      <c r="J36" s="11">
        <f t="shared" si="1"/>
        <v>5.2485377625781628E-2</v>
      </c>
      <c r="L36" s="2" t="s">
        <v>8</v>
      </c>
      <c r="M36" s="3" t="s">
        <v>23</v>
      </c>
      <c r="N36" s="4">
        <v>8.3728659753864338</v>
      </c>
      <c r="O36" s="4">
        <v>3.3202189859560312</v>
      </c>
      <c r="P36" s="4">
        <v>1650.0954888504621</v>
      </c>
      <c r="Q36" s="4">
        <v>118.1029974535688</v>
      </c>
      <c r="R36" s="4">
        <v>5.0741705749522319E-3</v>
      </c>
      <c r="S36" s="5">
        <f t="shared" si="2"/>
        <v>5.0741705749522319E-3</v>
      </c>
      <c r="T36" s="4">
        <v>2.81129104048468E-2</v>
      </c>
      <c r="U36" s="6">
        <f t="shared" si="3"/>
        <v>2.81129104048468E-2</v>
      </c>
    </row>
    <row r="37" spans="1:21" x14ac:dyDescent="0.2">
      <c r="L37" s="2" t="s">
        <v>8</v>
      </c>
      <c r="M37" s="3" t="s">
        <v>24</v>
      </c>
      <c r="N37" s="4">
        <v>454.68227851330329</v>
      </c>
      <c r="O37" s="4">
        <v>9.4259353674941941</v>
      </c>
      <c r="P37" s="4">
        <v>1650.0954888504621</v>
      </c>
      <c r="Q37" s="4">
        <v>118.1029974535688</v>
      </c>
      <c r="R37" s="4">
        <v>0.27554907069654327</v>
      </c>
      <c r="S37" s="5">
        <f t="shared" si="2"/>
        <v>0.27554907069654327</v>
      </c>
      <c r="T37" s="4">
        <v>7.9811144261600298E-2</v>
      </c>
      <c r="U37" s="6">
        <f t="shared" si="3"/>
        <v>7.9811144261600298E-2</v>
      </c>
    </row>
    <row r="38" spans="1:21" x14ac:dyDescent="0.2">
      <c r="L38" s="2" t="s">
        <v>8</v>
      </c>
      <c r="M38" s="3" t="s">
        <v>26</v>
      </c>
      <c r="N38" s="4">
        <v>216.51706316824641</v>
      </c>
      <c r="O38" s="4">
        <v>12.36714030726926</v>
      </c>
      <c r="P38" s="4">
        <v>1650.0954888504621</v>
      </c>
      <c r="Q38" s="4">
        <v>118.1029974535688</v>
      </c>
      <c r="R38" s="4">
        <v>0.13121486885530659</v>
      </c>
      <c r="S38" s="5">
        <f t="shared" si="2"/>
        <v>0.13121486885530659</v>
      </c>
      <c r="T38" s="4">
        <v>0.1047148723903582</v>
      </c>
      <c r="U38" s="6">
        <f t="shared" si="3"/>
        <v>0.1047148723903582</v>
      </c>
    </row>
    <row r="39" spans="1:21" x14ac:dyDescent="0.2">
      <c r="L39" s="2" t="s">
        <v>8</v>
      </c>
      <c r="M39" s="3" t="s">
        <v>27</v>
      </c>
      <c r="N39" s="4">
        <v>2.1428024795285832</v>
      </c>
      <c r="O39" s="4">
        <v>3.9009564448057361</v>
      </c>
      <c r="P39" s="4">
        <v>1650.0954888504621</v>
      </c>
      <c r="Q39" s="4">
        <v>118.1029974535688</v>
      </c>
      <c r="R39" s="4">
        <v>1.2985930171964561E-3</v>
      </c>
      <c r="S39" s="5">
        <f t="shared" si="2"/>
        <v>1.2985930171964561E-3</v>
      </c>
      <c r="T39" s="4">
        <v>3.303012225696781E-2</v>
      </c>
      <c r="U39" s="6">
        <f t="shared" si="3"/>
        <v>3.303012225696781E-2</v>
      </c>
    </row>
    <row r="40" spans="1:21" x14ac:dyDescent="0.2">
      <c r="L40" s="2" t="s">
        <v>8</v>
      </c>
      <c r="M40" s="3" t="s">
        <v>29</v>
      </c>
      <c r="N40" s="4">
        <v>455.49858421979042</v>
      </c>
      <c r="O40" s="4">
        <v>27.220329675707259</v>
      </c>
      <c r="P40" s="4">
        <v>1650.0954888504621</v>
      </c>
      <c r="Q40" s="4">
        <v>118.1029974535688</v>
      </c>
      <c r="R40" s="4">
        <v>0.27604377279833248</v>
      </c>
      <c r="S40" s="5">
        <f t="shared" si="2"/>
        <v>0.27604377279833248</v>
      </c>
      <c r="T40" s="4">
        <v>0.2304795836059004</v>
      </c>
      <c r="U40" s="6">
        <f t="shared" si="3"/>
        <v>0.2304795836059004</v>
      </c>
    </row>
    <row r="41" spans="1:21" x14ac:dyDescent="0.2">
      <c r="L41" s="2" t="s">
        <v>8</v>
      </c>
      <c r="M41" s="3" t="s">
        <v>28</v>
      </c>
      <c r="N41" s="4">
        <v>9.9814009560063397</v>
      </c>
      <c r="O41" s="4">
        <v>15.911423675066089</v>
      </c>
      <c r="P41" s="4">
        <v>1650.0954888504621</v>
      </c>
      <c r="Q41" s="4">
        <v>118.1029974535688</v>
      </c>
      <c r="R41" s="4">
        <v>6.0489838457529962E-3</v>
      </c>
      <c r="S41" s="5">
        <f t="shared" si="2"/>
        <v>6.0489838457529962E-3</v>
      </c>
      <c r="T41" s="4">
        <v>0.13472497750382259</v>
      </c>
      <c r="U41" s="6">
        <f t="shared" si="3"/>
        <v>0.13472497750382259</v>
      </c>
    </row>
    <row r="42" spans="1:21" ht="16" thickBot="1" x14ac:dyDescent="0.25">
      <c r="L42" s="7" t="s">
        <v>8</v>
      </c>
      <c r="M42" s="8" t="s">
        <v>30</v>
      </c>
      <c r="N42" s="9">
        <v>238.36126629422719</v>
      </c>
      <c r="O42" s="9">
        <v>5.7234969984342801</v>
      </c>
      <c r="P42" s="9">
        <v>1650.0954888504621</v>
      </c>
      <c r="Q42" s="9">
        <v>118.1029974535688</v>
      </c>
      <c r="R42" s="9">
        <v>0.14445301372242489</v>
      </c>
      <c r="S42" s="10">
        <f t="shared" si="2"/>
        <v>0.14445301372242489</v>
      </c>
      <c r="T42" s="9">
        <v>4.8461911398010232E-2</v>
      </c>
      <c r="U42" s="11">
        <f t="shared" si="3"/>
        <v>4.8461911398010232E-2</v>
      </c>
    </row>
  </sheetData>
  <sortState xmlns:xlrd2="http://schemas.microsoft.com/office/spreadsheetml/2017/richdata2" ref="A2:I77">
    <sortCondition ref="A2:A77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with 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Allison Adams</cp:lastModifiedBy>
  <cp:lastPrinted>2023-11-13T21:08:17Z</cp:lastPrinted>
  <dcterms:created xsi:type="dcterms:W3CDTF">2023-11-13T20:53:48Z</dcterms:created>
  <dcterms:modified xsi:type="dcterms:W3CDTF">2023-11-14T01:23:51Z</dcterms:modified>
</cp:coreProperties>
</file>