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Final Final/Abundance/Biomass/"/>
    </mc:Choice>
  </mc:AlternateContent>
  <xr:revisionPtr revIDLastSave="0" documentId="13_ncr:1_{C81B5BDC-DA49-534A-8BB8-2F7C5BA71B35}" xr6:coauthVersionLast="47" xr6:coauthVersionMax="47" xr10:uidLastSave="{00000000-0000-0000-0000-000000000000}"/>
  <bookViews>
    <workbookView xWindow="0" yWindow="0" windowWidth="25600" windowHeight="16000" activeTab="3" xr2:uid="{00000000-000D-0000-FFFF-FFFF00000000}"/>
  </bookViews>
  <sheets>
    <sheet name="Sheet1" sheetId="1" r:id="rId1"/>
    <sheet name="Sheet1 (2)" sheetId="2" r:id="rId2"/>
    <sheet name="percent and UgL" sheetId="3" r:id="rId3"/>
    <sheet name="only oth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2" l="1"/>
  <c r="I86" i="2"/>
  <c r="I69" i="2"/>
  <c r="I52" i="2"/>
  <c r="I35" i="2"/>
  <c r="I18" i="2"/>
  <c r="I102" i="2"/>
  <c r="I85" i="2"/>
  <c r="I68" i="2"/>
  <c r="I51" i="2"/>
  <c r="I34" i="2"/>
  <c r="I17" i="2"/>
  <c r="I101" i="2"/>
  <c r="I84" i="2"/>
  <c r="I67" i="2"/>
  <c r="I50" i="2"/>
  <c r="I33" i="2"/>
  <c r="I16" i="2"/>
  <c r="I100" i="2"/>
  <c r="I83" i="2"/>
  <c r="I66" i="2"/>
  <c r="I49" i="2"/>
  <c r="I32" i="2"/>
  <c r="I15" i="2"/>
  <c r="I99" i="2"/>
  <c r="I82" i="2"/>
  <c r="I65" i="2"/>
  <c r="I48" i="2"/>
  <c r="I31" i="2"/>
  <c r="I14" i="2"/>
  <c r="I98" i="2"/>
  <c r="I81" i="2"/>
  <c r="I64" i="2"/>
  <c r="I47" i="2"/>
  <c r="I30" i="2"/>
  <c r="I13" i="2"/>
  <c r="I97" i="2"/>
  <c r="I80" i="2"/>
  <c r="I63" i="2"/>
  <c r="I46" i="2"/>
  <c r="I29" i="2"/>
  <c r="I12" i="2"/>
  <c r="I96" i="2"/>
  <c r="I79" i="2"/>
  <c r="I62" i="2"/>
  <c r="I45" i="2"/>
  <c r="I28" i="2"/>
  <c r="I11" i="2"/>
  <c r="I95" i="2"/>
  <c r="I78" i="2"/>
  <c r="I61" i="2"/>
  <c r="I44" i="2"/>
  <c r="I27" i="2"/>
  <c r="I10" i="2"/>
  <c r="I94" i="2"/>
  <c r="I77" i="2"/>
  <c r="I60" i="2"/>
  <c r="I43" i="2"/>
  <c r="I26" i="2"/>
  <c r="I9" i="2"/>
  <c r="I93" i="2"/>
  <c r="I76" i="2"/>
  <c r="I59" i="2"/>
  <c r="I42" i="2"/>
  <c r="I25" i="2"/>
  <c r="I8" i="2"/>
  <c r="I92" i="2"/>
  <c r="I75" i="2"/>
  <c r="I58" i="2"/>
  <c r="I41" i="2"/>
  <c r="I24" i="2"/>
  <c r="I7" i="2"/>
  <c r="I91" i="2"/>
  <c r="I74" i="2"/>
  <c r="I57" i="2"/>
  <c r="I40" i="2"/>
  <c r="I23" i="2"/>
  <c r="I6" i="2"/>
  <c r="I90" i="2"/>
  <c r="I73" i="2"/>
  <c r="I56" i="2"/>
  <c r="I39" i="2"/>
  <c r="I22" i="2"/>
  <c r="I5" i="2"/>
  <c r="I89" i="2"/>
  <c r="I72" i="2"/>
  <c r="I55" i="2"/>
  <c r="I38" i="2"/>
  <c r="I21" i="2"/>
  <c r="I4" i="2"/>
  <c r="I88" i="2"/>
  <c r="I71" i="2"/>
  <c r="I54" i="2"/>
  <c r="I37" i="2"/>
  <c r="I20" i="2"/>
  <c r="I3" i="2"/>
  <c r="I87" i="2"/>
  <c r="I70" i="2"/>
  <c r="I53" i="2"/>
  <c r="I36" i="2"/>
  <c r="I19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2" i="1"/>
</calcChain>
</file>

<file path=xl/sharedStrings.xml><?xml version="1.0" encoding="utf-8"?>
<sst xmlns="http://schemas.openxmlformats.org/spreadsheetml/2006/main" count="796" uniqueCount="34">
  <si>
    <t>event</t>
  </si>
  <si>
    <t>taxaGroup</t>
  </si>
  <si>
    <t>BioPgMl</t>
  </si>
  <si>
    <t>BioUgL</t>
  </si>
  <si>
    <t>TotEvBioPgCm</t>
  </si>
  <si>
    <t>TotEvBioUgCL</t>
  </si>
  <si>
    <t>PropBioPgCm</t>
  </si>
  <si>
    <t>PropBioUgCl</t>
  </si>
  <si>
    <t>LSZ2</t>
  </si>
  <si>
    <t>CenDiaLg</t>
  </si>
  <si>
    <t>SJR1</t>
  </si>
  <si>
    <t>SJR2</t>
  </si>
  <si>
    <t>WLD2</t>
  </si>
  <si>
    <t>YBP1</t>
  </si>
  <si>
    <t>YBP2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</si>
  <si>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</si>
  <si>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</si>
  <si>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</si>
  <si>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</si>
  <si>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</si>
  <si>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</si>
  <si>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</si>
  <si>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</si>
  <si>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</si>
  <si>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</si>
  <si>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</si>
  <si>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</si>
  <si>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</si>
  <si>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</si>
  <si>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</si>
  <si>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</si>
  <si>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Percent</t>
  </si>
  <si>
    <t>*</t>
  </si>
  <si>
    <t>Taxa Groups in the Other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</si>
</sst>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dashed">
        <color auto="1"/>
      </right>
      <top style="slantDashDot">
        <color auto="1"/>
      </top>
      <bottom style="slantDashDot">
        <color auto="1"/>
      </bottom>
      <diagonal/>
    </border>
    <border>
      <left style="dashed">
        <color auto="1"/>
      </left>
      <right style="dashed">
        <color auto="1"/>
      </right>
      <top style="slantDashDot">
        <color auto="1"/>
      </top>
      <bottom style="slantDashDot">
        <color auto="1"/>
      </bottom>
      <diagonal/>
    </border>
    <border>
      <left style="dashed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/>
    </xf>
    <xf numFmtId="0" fontId="0" fillId="2" borderId="3" xfId="0" applyFill="1" applyBorder="1"/>
    <xf numFmtId="2" fontId="0" fillId="2" borderId="3" xfId="0" applyNumberFormat="1" applyFill="1" applyBorder="1"/>
    <xf numFmtId="9" fontId="0" fillId="2" borderId="3" xfId="1" applyFont="1" applyFill="1" applyBorder="1"/>
    <xf numFmtId="0" fontId="0" fillId="2" borderId="1" xfId="0" applyFill="1" applyBorder="1"/>
    <xf numFmtId="2" fontId="0" fillId="2" borderId="1" xfId="0" applyNumberFormat="1" applyFill="1" applyBorder="1"/>
    <xf numFmtId="9" fontId="0" fillId="2" borderId="1" xfId="1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9" fontId="0" fillId="3" borderId="1" xfId="1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9" fontId="0" fillId="4" borderId="1" xfId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9" fontId="0" fillId="5" borderId="1" xfId="1" applyFont="1" applyFill="1" applyBorder="1"/>
    <xf numFmtId="0" fontId="0" fillId="6" borderId="1" xfId="0" applyFill="1" applyBorder="1"/>
    <xf numFmtId="2" fontId="0" fillId="6" borderId="1" xfId="0" applyNumberFormat="1" applyFill="1" applyBorder="1"/>
    <xf numFmtId="9" fontId="0" fillId="6" borderId="1" xfId="1" applyFont="1" applyFill="1" applyBorder="1"/>
    <xf numFmtId="0" fontId="0" fillId="7" borderId="1" xfId="0" applyFill="1" applyBorder="1"/>
    <xf numFmtId="2" fontId="0" fillId="7" borderId="1" xfId="0" applyNumberFormat="1" applyFill="1" applyBorder="1"/>
    <xf numFmtId="9" fontId="0" fillId="7" borderId="1" xfId="1" applyFont="1" applyFill="1" applyBorder="1"/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5" borderId="3" xfId="0" applyFill="1" applyBorder="1"/>
    <xf numFmtId="2" fontId="0" fillId="5" borderId="3" xfId="0" applyNumberFormat="1" applyFill="1" applyBorder="1"/>
    <xf numFmtId="9" fontId="0" fillId="5" borderId="3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opLeftCell="A69" workbookViewId="0">
      <selection activeCell="M99" sqref="M99"/>
    </sheetView>
  </sheetViews>
  <sheetFormatPr baseColWidth="10" defaultColWidth="8.83203125" defaultRowHeight="15" x14ac:dyDescent="0.2"/>
  <cols>
    <col min="1" max="1" width="5.83203125" bestFit="1" customWidth="1"/>
    <col min="2" max="2" width="9.1640625" bestFit="1" customWidth="1"/>
    <col min="3" max="8" width="12.1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</row>
    <row r="2" spans="1:9" x14ac:dyDescent="0.2">
      <c r="A2" t="s">
        <v>8</v>
      </c>
      <c r="B2" t="s">
        <v>9</v>
      </c>
      <c r="C2" s="2">
        <v>69352.425674271624</v>
      </c>
      <c r="D2" s="2">
        <v>69.352425674271629</v>
      </c>
      <c r="E2" s="2">
        <v>115918.82051419919</v>
      </c>
      <c r="F2" s="2">
        <v>115.9188205141992</v>
      </c>
      <c r="G2" s="2">
        <v>0.59828443186908087</v>
      </c>
      <c r="H2" s="2">
        <v>0.59828443186908087</v>
      </c>
      <c r="I2" s="3">
        <f>H2</f>
        <v>0.59828443186908087</v>
      </c>
    </row>
    <row r="3" spans="1:9" x14ac:dyDescent="0.2">
      <c r="A3" t="s">
        <v>10</v>
      </c>
      <c r="B3" t="s">
        <v>9</v>
      </c>
      <c r="C3" s="2">
        <v>73302.874047992969</v>
      </c>
      <c r="D3" s="2">
        <v>73.302874047992972</v>
      </c>
      <c r="E3" s="2">
        <v>109662.2314594476</v>
      </c>
      <c r="F3" s="2">
        <v>109.6622314594476</v>
      </c>
      <c r="G3" s="2">
        <v>0.66844229843252767</v>
      </c>
      <c r="H3" s="2">
        <v>0.66844229843252767</v>
      </c>
      <c r="I3" s="3">
        <f t="shared" ref="I3:I66" si="0">H3</f>
        <v>0.66844229843252767</v>
      </c>
    </row>
    <row r="4" spans="1:9" x14ac:dyDescent="0.2">
      <c r="A4" t="s">
        <v>11</v>
      </c>
      <c r="B4" t="s">
        <v>9</v>
      </c>
      <c r="C4" s="2">
        <v>3339.2218110939748</v>
      </c>
      <c r="D4" s="2">
        <v>3.3392218110939749</v>
      </c>
      <c r="E4" s="2">
        <v>29026.55208876785</v>
      </c>
      <c r="F4" s="2">
        <v>29.026552088767851</v>
      </c>
      <c r="G4" s="2">
        <v>0.1150402500745559</v>
      </c>
      <c r="H4" s="2">
        <v>0.1150402500745559</v>
      </c>
      <c r="I4" s="3">
        <f t="shared" si="0"/>
        <v>0.1150402500745559</v>
      </c>
    </row>
    <row r="5" spans="1:9" x14ac:dyDescent="0.2">
      <c r="A5" t="s">
        <v>12</v>
      </c>
      <c r="B5" t="s">
        <v>9</v>
      </c>
      <c r="C5" s="2">
        <v>691.18001979927544</v>
      </c>
      <c r="D5" s="2">
        <v>0.69118001979927546</v>
      </c>
      <c r="E5" s="2">
        <v>48341.43442102828</v>
      </c>
      <c r="F5" s="2">
        <v>48.341434421028282</v>
      </c>
      <c r="G5" s="2">
        <v>1.429787982250307E-2</v>
      </c>
      <c r="H5" s="2">
        <v>1.429787982250307E-2</v>
      </c>
      <c r="I5" s="3">
        <f t="shared" si="0"/>
        <v>1.429787982250307E-2</v>
      </c>
    </row>
    <row r="6" spans="1:9" x14ac:dyDescent="0.2">
      <c r="A6" t="s">
        <v>13</v>
      </c>
      <c r="B6" t="s">
        <v>9</v>
      </c>
      <c r="C6" s="2">
        <v>1264.522435807522</v>
      </c>
      <c r="D6" s="2">
        <v>1.264522435807522</v>
      </c>
      <c r="E6" s="2">
        <v>28435.59124467423</v>
      </c>
      <c r="F6" s="2">
        <v>28.435591244674239</v>
      </c>
      <c r="G6" s="2">
        <v>4.4469707871622237E-2</v>
      </c>
      <c r="H6" s="2">
        <v>4.446970787162223E-2</v>
      </c>
      <c r="I6" s="3">
        <f t="shared" si="0"/>
        <v>4.446970787162223E-2</v>
      </c>
    </row>
    <row r="7" spans="1:9" x14ac:dyDescent="0.2">
      <c r="A7" t="s">
        <v>14</v>
      </c>
      <c r="B7" t="s">
        <v>9</v>
      </c>
      <c r="C7" s="2">
        <v>21342.660691551791</v>
      </c>
      <c r="D7" s="2">
        <v>21.342660691551789</v>
      </c>
      <c r="E7" s="2">
        <v>427751.9869275589</v>
      </c>
      <c r="F7" s="2">
        <v>427.7519869275589</v>
      </c>
      <c r="G7" s="2">
        <v>4.9894942265145417E-2</v>
      </c>
      <c r="H7" s="2">
        <v>4.9894942265145417E-2</v>
      </c>
      <c r="I7" s="3">
        <f t="shared" si="0"/>
        <v>4.9894942265145417E-2</v>
      </c>
    </row>
    <row r="8" spans="1:9" x14ac:dyDescent="0.2">
      <c r="A8" t="s">
        <v>8</v>
      </c>
      <c r="B8" t="s">
        <v>15</v>
      </c>
      <c r="C8" s="2">
        <v>22013.88964265594</v>
      </c>
      <c r="D8" s="2">
        <v>22.01388964265594</v>
      </c>
      <c r="E8" s="2">
        <v>115918.82051419919</v>
      </c>
      <c r="F8" s="2">
        <v>115.9188205141992</v>
      </c>
      <c r="G8" s="2">
        <v>0.18990781259682851</v>
      </c>
      <c r="H8" s="2">
        <v>0.1899078125968284</v>
      </c>
      <c r="I8" s="3">
        <f t="shared" si="0"/>
        <v>0.1899078125968284</v>
      </c>
    </row>
    <row r="9" spans="1:9" x14ac:dyDescent="0.2">
      <c r="A9" t="s">
        <v>10</v>
      </c>
      <c r="B9" t="s">
        <v>15</v>
      </c>
      <c r="C9" s="2">
        <v>10175.388953848431</v>
      </c>
      <c r="D9" s="2">
        <v>10.175388953848429</v>
      </c>
      <c r="E9" s="2">
        <v>109662.2314594476</v>
      </c>
      <c r="F9" s="2">
        <v>109.6622314594476</v>
      </c>
      <c r="G9" s="2">
        <v>9.2788454314931837E-2</v>
      </c>
      <c r="H9" s="2">
        <v>9.2788454314931837E-2</v>
      </c>
      <c r="I9" s="3">
        <f t="shared" si="0"/>
        <v>9.2788454314931837E-2</v>
      </c>
    </row>
    <row r="10" spans="1:9" x14ac:dyDescent="0.2">
      <c r="A10" t="s">
        <v>11</v>
      </c>
      <c r="B10" t="s">
        <v>15</v>
      </c>
      <c r="C10" s="2">
        <v>2894.7265398703212</v>
      </c>
      <c r="D10" s="2">
        <v>2.8947265398703208</v>
      </c>
      <c r="E10" s="2">
        <v>29026.55208876785</v>
      </c>
      <c r="F10" s="2">
        <v>29.026552088767851</v>
      </c>
      <c r="G10" s="2">
        <v>9.9726847715766717E-2</v>
      </c>
      <c r="H10" s="2">
        <v>9.9726847715766717E-2</v>
      </c>
      <c r="I10" s="3">
        <f t="shared" si="0"/>
        <v>9.9726847715766717E-2</v>
      </c>
    </row>
    <row r="11" spans="1:9" x14ac:dyDescent="0.2">
      <c r="A11" t="s">
        <v>12</v>
      </c>
      <c r="B11" t="s">
        <v>15</v>
      </c>
      <c r="C11" s="2">
        <v>529.18977954385639</v>
      </c>
      <c r="D11" s="2">
        <v>0.52918977954385638</v>
      </c>
      <c r="E11" s="2">
        <v>48341.43442102828</v>
      </c>
      <c r="F11" s="2">
        <v>48.341434421028282</v>
      </c>
      <c r="G11" s="2">
        <v>1.0946919260502159E-2</v>
      </c>
      <c r="H11" s="2">
        <v>1.0946919260502159E-2</v>
      </c>
      <c r="I11" s="3">
        <f t="shared" si="0"/>
        <v>1.0946919260502159E-2</v>
      </c>
    </row>
    <row r="12" spans="1:9" x14ac:dyDescent="0.2">
      <c r="A12" t="s">
        <v>13</v>
      </c>
      <c r="B12" t="s">
        <v>15</v>
      </c>
      <c r="C12" s="2">
        <v>291.9387933498154</v>
      </c>
      <c r="D12" s="2">
        <v>0.29193879334981537</v>
      </c>
      <c r="E12" s="2">
        <v>28435.59124467423</v>
      </c>
      <c r="F12" s="2">
        <v>28.435591244674239</v>
      </c>
      <c r="G12" s="2">
        <v>1.026666865611572E-2</v>
      </c>
      <c r="H12" s="2">
        <v>1.026666865611572E-2</v>
      </c>
      <c r="I12" s="3">
        <f t="shared" si="0"/>
        <v>1.026666865611572E-2</v>
      </c>
    </row>
    <row r="13" spans="1:9" x14ac:dyDescent="0.2">
      <c r="A13" t="s">
        <v>14</v>
      </c>
      <c r="B13" t="s">
        <v>15</v>
      </c>
      <c r="C13" s="2">
        <v>28065.654506582629</v>
      </c>
      <c r="D13" s="2">
        <v>28.065654506582629</v>
      </c>
      <c r="E13" s="2">
        <v>427751.9869275589</v>
      </c>
      <c r="F13" s="2">
        <v>427.7519869275589</v>
      </c>
      <c r="G13" s="2">
        <v>6.561197928774469E-2</v>
      </c>
      <c r="H13" s="2">
        <v>6.561197928774469E-2</v>
      </c>
      <c r="I13" s="3">
        <f t="shared" si="0"/>
        <v>6.561197928774469E-2</v>
      </c>
    </row>
    <row r="14" spans="1:9" x14ac:dyDescent="0.2">
      <c r="A14" t="s">
        <v>8</v>
      </c>
      <c r="B14" t="s">
        <v>16</v>
      </c>
      <c r="C14" s="2">
        <v>481.47210410769668</v>
      </c>
      <c r="D14" s="2">
        <v>0.4814721041076967</v>
      </c>
      <c r="E14" s="2">
        <v>115918.82051419919</v>
      </c>
      <c r="F14" s="2">
        <v>115.9188205141992</v>
      </c>
      <c r="G14" s="2">
        <v>4.1535283224238802E-3</v>
      </c>
      <c r="H14" s="2">
        <v>4.1535283224238802E-3</v>
      </c>
      <c r="I14" s="3">
        <f t="shared" si="0"/>
        <v>4.1535283224238802E-3</v>
      </c>
    </row>
    <row r="15" spans="1:9" x14ac:dyDescent="0.2">
      <c r="A15" t="s">
        <v>10</v>
      </c>
      <c r="B15" t="s">
        <v>16</v>
      </c>
      <c r="C15" s="2">
        <v>0</v>
      </c>
      <c r="D15" s="2">
        <v>0</v>
      </c>
      <c r="E15" s="2">
        <v>109662.2314594476</v>
      </c>
      <c r="F15" s="2">
        <v>109.6622314594476</v>
      </c>
      <c r="G15" s="2">
        <v>0</v>
      </c>
      <c r="H15" s="2">
        <v>0</v>
      </c>
      <c r="I15" s="3">
        <f t="shared" si="0"/>
        <v>0</v>
      </c>
    </row>
    <row r="16" spans="1:9" x14ac:dyDescent="0.2">
      <c r="A16" t="s">
        <v>11</v>
      </c>
      <c r="B16" t="s">
        <v>16</v>
      </c>
      <c r="C16" s="2">
        <v>48.527662969222177</v>
      </c>
      <c r="D16" s="2">
        <v>4.8527662969222181E-2</v>
      </c>
      <c r="E16" s="2">
        <v>29026.55208876785</v>
      </c>
      <c r="F16" s="2">
        <v>29.026552088767851</v>
      </c>
      <c r="G16" s="2">
        <v>1.671836972604146E-3</v>
      </c>
      <c r="H16" s="2">
        <v>1.671836972604146E-3</v>
      </c>
      <c r="I16" s="3">
        <f t="shared" si="0"/>
        <v>1.671836972604146E-3</v>
      </c>
    </row>
    <row r="17" spans="1:9" x14ac:dyDescent="0.2">
      <c r="A17" t="s">
        <v>12</v>
      </c>
      <c r="B17" t="s">
        <v>16</v>
      </c>
      <c r="C17" s="2">
        <v>12.169053766996029</v>
      </c>
      <c r="D17" s="2">
        <v>1.216905376699603E-2</v>
      </c>
      <c r="E17" s="2">
        <v>48341.43442102828</v>
      </c>
      <c r="F17" s="2">
        <v>48.341434421028282</v>
      </c>
      <c r="G17" s="2">
        <v>2.5173133384934378E-4</v>
      </c>
      <c r="H17" s="2">
        <v>2.5173133384934378E-4</v>
      </c>
      <c r="I17" s="3">
        <f t="shared" si="0"/>
        <v>2.5173133384934378E-4</v>
      </c>
    </row>
    <row r="18" spans="1:9" x14ac:dyDescent="0.2">
      <c r="A18" t="s">
        <v>13</v>
      </c>
      <c r="B18" t="s">
        <v>16</v>
      </c>
      <c r="C18" s="2">
        <v>0</v>
      </c>
      <c r="D18" s="2">
        <v>0</v>
      </c>
      <c r="E18" s="2">
        <v>28435.59124467423</v>
      </c>
      <c r="F18" s="2">
        <v>28.435591244674239</v>
      </c>
      <c r="G18" s="2">
        <v>0</v>
      </c>
      <c r="H18" s="2">
        <v>0</v>
      </c>
      <c r="I18" s="3">
        <f t="shared" si="0"/>
        <v>0</v>
      </c>
    </row>
    <row r="19" spans="1:9" x14ac:dyDescent="0.2">
      <c r="A19" t="s">
        <v>14</v>
      </c>
      <c r="B19" t="s">
        <v>16</v>
      </c>
      <c r="C19" s="2">
        <v>7673.4512325819551</v>
      </c>
      <c r="D19" s="2">
        <v>7.6734512325819546</v>
      </c>
      <c r="E19" s="2">
        <v>427751.9869275589</v>
      </c>
      <c r="F19" s="2">
        <v>427.7519869275589</v>
      </c>
      <c r="G19" s="2">
        <v>1.793901949514843E-2</v>
      </c>
      <c r="H19" s="2">
        <v>1.793901949514843E-2</v>
      </c>
      <c r="I19" s="3">
        <f t="shared" si="0"/>
        <v>1.793901949514843E-2</v>
      </c>
    </row>
    <row r="20" spans="1:9" x14ac:dyDescent="0.2">
      <c r="A20" t="s">
        <v>8</v>
      </c>
      <c r="B20" t="s">
        <v>17</v>
      </c>
      <c r="C20" s="2">
        <v>43.805302203819203</v>
      </c>
      <c r="D20" s="2">
        <v>4.3805302203819188E-2</v>
      </c>
      <c r="E20" s="2">
        <v>115918.82051419919</v>
      </c>
      <c r="F20" s="2">
        <v>115.9188205141992</v>
      </c>
      <c r="G20" s="2">
        <v>3.778963761838257E-4</v>
      </c>
      <c r="H20" s="2">
        <v>3.778963761838257E-4</v>
      </c>
      <c r="I20" s="3">
        <f t="shared" si="0"/>
        <v>3.778963761838257E-4</v>
      </c>
    </row>
    <row r="21" spans="1:9" x14ac:dyDescent="0.2">
      <c r="A21" t="s">
        <v>10</v>
      </c>
      <c r="B21" t="s">
        <v>17</v>
      </c>
      <c r="C21" s="2">
        <v>129.24670039514879</v>
      </c>
      <c r="D21" s="2">
        <v>0.12924670039514879</v>
      </c>
      <c r="E21" s="2">
        <v>109662.2314594476</v>
      </c>
      <c r="F21" s="2">
        <v>109.6622314594476</v>
      </c>
      <c r="G21" s="2">
        <v>1.1785890062153579E-3</v>
      </c>
      <c r="H21" s="2">
        <v>1.1785890062153579E-3</v>
      </c>
      <c r="I21" s="3">
        <f t="shared" si="0"/>
        <v>1.1785890062153579E-3</v>
      </c>
    </row>
    <row r="22" spans="1:9" x14ac:dyDescent="0.2">
      <c r="A22" t="s">
        <v>11</v>
      </c>
      <c r="B22" t="s">
        <v>17</v>
      </c>
      <c r="C22" s="2">
        <v>85.70231514051585</v>
      </c>
      <c r="D22" s="2">
        <v>8.570231514051585E-2</v>
      </c>
      <c r="E22" s="2">
        <v>29026.55208876785</v>
      </c>
      <c r="F22" s="2">
        <v>29.026552088767851</v>
      </c>
      <c r="G22" s="2">
        <v>2.9525489241169411E-3</v>
      </c>
      <c r="H22" s="2">
        <v>2.9525489241169411E-3</v>
      </c>
      <c r="I22" s="3">
        <f t="shared" si="0"/>
        <v>2.9525489241169411E-3</v>
      </c>
    </row>
    <row r="23" spans="1:9" x14ac:dyDescent="0.2">
      <c r="A23" t="s">
        <v>12</v>
      </c>
      <c r="B23" t="s">
        <v>17</v>
      </c>
      <c r="C23" s="2">
        <v>54.577012027296327</v>
      </c>
      <c r="D23" s="2">
        <v>5.4577012027296333E-2</v>
      </c>
      <c r="E23" s="2">
        <v>48341.43442102828</v>
      </c>
      <c r="F23" s="2">
        <v>48.341434421028282</v>
      </c>
      <c r="G23" s="2">
        <v>1.1289903305714819E-3</v>
      </c>
      <c r="H23" s="2">
        <v>1.1289903305714819E-3</v>
      </c>
      <c r="I23" s="3">
        <f t="shared" si="0"/>
        <v>1.1289903305714819E-3</v>
      </c>
    </row>
    <row r="24" spans="1:9" x14ac:dyDescent="0.2">
      <c r="A24" t="s">
        <v>13</v>
      </c>
      <c r="B24" t="s">
        <v>17</v>
      </c>
      <c r="C24" s="2">
        <v>59.783085072936991</v>
      </c>
      <c r="D24" s="2">
        <v>5.9783085072936989E-2</v>
      </c>
      <c r="E24" s="2">
        <v>28435.59124467423</v>
      </c>
      <c r="F24" s="2">
        <v>28.435591244674239</v>
      </c>
      <c r="G24" s="2">
        <v>2.1024034477965668E-3</v>
      </c>
      <c r="H24" s="2">
        <v>2.1024034477965668E-3</v>
      </c>
      <c r="I24" s="3">
        <f t="shared" si="0"/>
        <v>2.1024034477965668E-3</v>
      </c>
    </row>
    <row r="25" spans="1:9" x14ac:dyDescent="0.2">
      <c r="A25" t="s">
        <v>14</v>
      </c>
      <c r="B25" t="s">
        <v>17</v>
      </c>
      <c r="C25" s="2">
        <v>7065.9781775224819</v>
      </c>
      <c r="D25" s="2">
        <v>7.0659781775224824</v>
      </c>
      <c r="E25" s="2">
        <v>427751.9869275589</v>
      </c>
      <c r="F25" s="2">
        <v>427.7519869275589</v>
      </c>
      <c r="G25" s="2">
        <v>1.6518866991771859E-2</v>
      </c>
      <c r="H25" s="2">
        <v>1.6518866991771859E-2</v>
      </c>
      <c r="I25" s="3">
        <f t="shared" si="0"/>
        <v>1.6518866991771859E-2</v>
      </c>
    </row>
    <row r="26" spans="1:9" x14ac:dyDescent="0.2">
      <c r="A26" t="s">
        <v>8</v>
      </c>
      <c r="B26" t="s">
        <v>18</v>
      </c>
      <c r="C26" s="2">
        <v>328.34903363281978</v>
      </c>
      <c r="D26" s="2">
        <v>0.32834903363281981</v>
      </c>
      <c r="E26" s="2">
        <v>115918.82051419919</v>
      </c>
      <c r="F26" s="2">
        <v>115.9188205141992</v>
      </c>
      <c r="G26" s="2">
        <v>2.8325774207873301E-3</v>
      </c>
      <c r="H26" s="2">
        <v>2.8325774207873301E-3</v>
      </c>
      <c r="I26" s="3">
        <f t="shared" si="0"/>
        <v>2.8325774207873301E-3</v>
      </c>
    </row>
    <row r="27" spans="1:9" x14ac:dyDescent="0.2">
      <c r="A27" t="s">
        <v>10</v>
      </c>
      <c r="B27" t="s">
        <v>18</v>
      </c>
      <c r="C27" s="2">
        <v>102.68877528582981</v>
      </c>
      <c r="D27" s="2">
        <v>0.1026887752858298</v>
      </c>
      <c r="E27" s="2">
        <v>109662.2314594476</v>
      </c>
      <c r="F27" s="2">
        <v>109.6622314594476</v>
      </c>
      <c r="G27" s="2">
        <v>9.3640968197700322E-4</v>
      </c>
      <c r="H27" s="2">
        <v>9.3640968197700322E-4</v>
      </c>
      <c r="I27" s="3">
        <f t="shared" si="0"/>
        <v>9.3640968197700322E-4</v>
      </c>
    </row>
    <row r="28" spans="1:9" x14ac:dyDescent="0.2">
      <c r="A28" t="s">
        <v>11</v>
      </c>
      <c r="B28" t="s">
        <v>18</v>
      </c>
      <c r="C28" s="2">
        <v>115.0416474923282</v>
      </c>
      <c r="D28" s="2">
        <v>0.1150416474923282</v>
      </c>
      <c r="E28" s="2">
        <v>29026.55208876785</v>
      </c>
      <c r="F28" s="2">
        <v>29.026552088767851</v>
      </c>
      <c r="G28" s="2">
        <v>3.9633245843499554E-3</v>
      </c>
      <c r="H28" s="2">
        <v>3.9633245843499563E-3</v>
      </c>
      <c r="I28" s="3">
        <f t="shared" si="0"/>
        <v>3.9633245843499563E-3</v>
      </c>
    </row>
    <row r="29" spans="1:9" x14ac:dyDescent="0.2">
      <c r="A29" t="s">
        <v>12</v>
      </c>
      <c r="B29" t="s">
        <v>18</v>
      </c>
      <c r="C29" s="2">
        <v>68.998286730488132</v>
      </c>
      <c r="D29" s="2">
        <v>6.8998286730488134E-2</v>
      </c>
      <c r="E29" s="2">
        <v>48341.43442102828</v>
      </c>
      <c r="F29" s="2">
        <v>48.341434421028282</v>
      </c>
      <c r="G29" s="2">
        <v>1.4273115300954789E-3</v>
      </c>
      <c r="H29" s="2">
        <v>1.4273115300954789E-3</v>
      </c>
      <c r="I29" s="3">
        <f t="shared" si="0"/>
        <v>1.4273115300954789E-3</v>
      </c>
    </row>
    <row r="30" spans="1:9" x14ac:dyDescent="0.2">
      <c r="A30" t="s">
        <v>13</v>
      </c>
      <c r="B30" t="s">
        <v>18</v>
      </c>
      <c r="C30" s="2">
        <v>0</v>
      </c>
      <c r="D30" s="2">
        <v>0</v>
      </c>
      <c r="E30" s="2">
        <v>28435.59124467423</v>
      </c>
      <c r="F30" s="2">
        <v>28.435591244674239</v>
      </c>
      <c r="G30" s="2">
        <v>0</v>
      </c>
      <c r="H30" s="2">
        <v>0</v>
      </c>
      <c r="I30" s="3">
        <f t="shared" si="0"/>
        <v>0</v>
      </c>
    </row>
    <row r="31" spans="1:9" x14ac:dyDescent="0.2">
      <c r="A31" t="s">
        <v>14</v>
      </c>
      <c r="B31" t="s">
        <v>18</v>
      </c>
      <c r="C31" s="2">
        <v>3366.1211780874769</v>
      </c>
      <c r="D31" s="2">
        <v>3.3661211780874769</v>
      </c>
      <c r="E31" s="2">
        <v>427751.9869275589</v>
      </c>
      <c r="F31" s="2">
        <v>427.7519869275589</v>
      </c>
      <c r="G31" s="2">
        <v>7.8693291462315056E-3</v>
      </c>
      <c r="H31" s="2">
        <v>7.8693291462315056E-3</v>
      </c>
      <c r="I31" s="3">
        <f t="shared" si="0"/>
        <v>7.8693291462315056E-3</v>
      </c>
    </row>
    <row r="32" spans="1:9" x14ac:dyDescent="0.2">
      <c r="A32" t="s">
        <v>8</v>
      </c>
      <c r="B32" t="s">
        <v>19</v>
      </c>
      <c r="C32" s="2">
        <v>0</v>
      </c>
      <c r="D32" s="2">
        <v>0</v>
      </c>
      <c r="E32" s="2">
        <v>115918.82051419919</v>
      </c>
      <c r="F32" s="2">
        <v>115.9188205141992</v>
      </c>
      <c r="G32" s="2">
        <v>0</v>
      </c>
      <c r="H32" s="2">
        <v>0</v>
      </c>
      <c r="I32" s="3">
        <f t="shared" si="0"/>
        <v>0</v>
      </c>
    </row>
    <row r="33" spans="1:9" x14ac:dyDescent="0.2">
      <c r="A33" t="s">
        <v>10</v>
      </c>
      <c r="B33" t="s">
        <v>19</v>
      </c>
      <c r="C33" s="2">
        <v>0</v>
      </c>
      <c r="D33" s="2">
        <v>0</v>
      </c>
      <c r="E33" s="2">
        <v>109662.2314594476</v>
      </c>
      <c r="F33" s="2">
        <v>109.6622314594476</v>
      </c>
      <c r="G33" s="2">
        <v>0</v>
      </c>
      <c r="H33" s="2">
        <v>0</v>
      </c>
      <c r="I33" s="3">
        <f t="shared" si="0"/>
        <v>0</v>
      </c>
    </row>
    <row r="34" spans="1:9" x14ac:dyDescent="0.2">
      <c r="A34" t="s">
        <v>11</v>
      </c>
      <c r="B34" t="s">
        <v>19</v>
      </c>
      <c r="C34" s="2">
        <v>0</v>
      </c>
      <c r="D34" s="2">
        <v>0</v>
      </c>
      <c r="E34" s="2">
        <v>29026.55208876785</v>
      </c>
      <c r="F34" s="2">
        <v>29.026552088767851</v>
      </c>
      <c r="G34" s="2">
        <v>0</v>
      </c>
      <c r="H34" s="2">
        <v>0</v>
      </c>
      <c r="I34" s="3">
        <f t="shared" si="0"/>
        <v>0</v>
      </c>
    </row>
    <row r="35" spans="1:9" x14ac:dyDescent="0.2">
      <c r="A35" t="s">
        <v>12</v>
      </c>
      <c r="B35" t="s">
        <v>19</v>
      </c>
      <c r="C35" s="2">
        <v>13.0372029614003</v>
      </c>
      <c r="D35" s="2">
        <v>1.3037202961400301E-2</v>
      </c>
      <c r="E35" s="2">
        <v>48341.43442102828</v>
      </c>
      <c r="F35" s="2">
        <v>48.341434421028282</v>
      </c>
      <c r="G35" s="2">
        <v>2.6969003128564969E-4</v>
      </c>
      <c r="H35" s="2">
        <v>2.6969003128564969E-4</v>
      </c>
      <c r="I35" s="3">
        <f t="shared" si="0"/>
        <v>2.6969003128564969E-4</v>
      </c>
    </row>
    <row r="36" spans="1:9" x14ac:dyDescent="0.2">
      <c r="A36" t="s">
        <v>13</v>
      </c>
      <c r="B36" t="s">
        <v>19</v>
      </c>
      <c r="C36" s="2">
        <v>4.261945361600417</v>
      </c>
      <c r="D36" s="2">
        <v>4.2619453616004168E-3</v>
      </c>
      <c r="E36" s="2">
        <v>28435.59124467423</v>
      </c>
      <c r="F36" s="2">
        <v>28.435591244674239</v>
      </c>
      <c r="G36" s="2">
        <v>1.4988066627236551E-4</v>
      </c>
      <c r="H36" s="2">
        <v>1.4988066627236551E-4</v>
      </c>
      <c r="I36" s="3">
        <f t="shared" si="0"/>
        <v>1.4988066627236551E-4</v>
      </c>
    </row>
    <row r="37" spans="1:9" x14ac:dyDescent="0.2">
      <c r="A37" t="s">
        <v>14</v>
      </c>
      <c r="B37" t="s">
        <v>19</v>
      </c>
      <c r="C37" s="2">
        <v>0</v>
      </c>
      <c r="D37" s="2">
        <v>0</v>
      </c>
      <c r="E37" s="2">
        <v>427751.9869275589</v>
      </c>
      <c r="F37" s="2">
        <v>427.7519869275589</v>
      </c>
      <c r="G37" s="2">
        <v>0</v>
      </c>
      <c r="H37" s="2">
        <v>0</v>
      </c>
      <c r="I37" s="3">
        <f t="shared" si="0"/>
        <v>0</v>
      </c>
    </row>
    <row r="38" spans="1:9" x14ac:dyDescent="0.2">
      <c r="A38" t="s">
        <v>8</v>
      </c>
      <c r="B38" t="s">
        <v>20</v>
      </c>
      <c r="C38" s="2">
        <v>4524.594309452239</v>
      </c>
      <c r="D38" s="2">
        <v>4.5245943094522394</v>
      </c>
      <c r="E38" s="2">
        <v>115918.82051419919</v>
      </c>
      <c r="F38" s="2">
        <v>115.9188205141992</v>
      </c>
      <c r="G38" s="2">
        <v>3.9032439162008291E-2</v>
      </c>
      <c r="H38" s="2">
        <v>3.9032439162008291E-2</v>
      </c>
      <c r="I38" s="3">
        <f t="shared" si="0"/>
        <v>3.9032439162008291E-2</v>
      </c>
    </row>
    <row r="39" spans="1:9" x14ac:dyDescent="0.2">
      <c r="A39" t="s">
        <v>10</v>
      </c>
      <c r="B39" t="s">
        <v>20</v>
      </c>
      <c r="C39" s="2">
        <v>7317.7330468231157</v>
      </c>
      <c r="D39" s="2">
        <v>7.3177330468231157</v>
      </c>
      <c r="E39" s="2">
        <v>109662.2314594476</v>
      </c>
      <c r="F39" s="2">
        <v>109.6622314594476</v>
      </c>
      <c r="G39" s="2">
        <v>6.6729747784944254E-2</v>
      </c>
      <c r="H39" s="2">
        <v>6.6729747784944254E-2</v>
      </c>
      <c r="I39" s="3">
        <f t="shared" si="0"/>
        <v>6.6729747784944254E-2</v>
      </c>
    </row>
    <row r="40" spans="1:9" x14ac:dyDescent="0.2">
      <c r="A40" t="s">
        <v>11</v>
      </c>
      <c r="B40" t="s">
        <v>20</v>
      </c>
      <c r="C40" s="2">
        <v>3885.826038447437</v>
      </c>
      <c r="D40" s="2">
        <v>3.885826038447437</v>
      </c>
      <c r="E40" s="2">
        <v>29026.55208876785</v>
      </c>
      <c r="F40" s="2">
        <v>29.026552088767851</v>
      </c>
      <c r="G40" s="2">
        <v>0.13387143008111879</v>
      </c>
      <c r="H40" s="2">
        <v>0.13387143008111879</v>
      </c>
      <c r="I40" s="3">
        <f t="shared" si="0"/>
        <v>0.13387143008111879</v>
      </c>
    </row>
    <row r="41" spans="1:9" x14ac:dyDescent="0.2">
      <c r="A41" t="s">
        <v>12</v>
      </c>
      <c r="B41" t="s">
        <v>20</v>
      </c>
      <c r="C41" s="2">
        <v>3200.6389166679469</v>
      </c>
      <c r="D41" s="2">
        <v>3.200638916667947</v>
      </c>
      <c r="E41" s="2">
        <v>48341.43442102828</v>
      </c>
      <c r="F41" s="2">
        <v>48.341434421028282</v>
      </c>
      <c r="G41" s="2">
        <v>6.6209018309057149E-2</v>
      </c>
      <c r="H41" s="2">
        <v>6.6209018309057149E-2</v>
      </c>
      <c r="I41" s="3">
        <f t="shared" si="0"/>
        <v>6.6209018309057149E-2</v>
      </c>
    </row>
    <row r="42" spans="1:9" x14ac:dyDescent="0.2">
      <c r="A42" t="s">
        <v>13</v>
      </c>
      <c r="B42" t="s">
        <v>20</v>
      </c>
      <c r="C42" s="2">
        <v>4819.221421830217</v>
      </c>
      <c r="D42" s="2">
        <v>4.8192214218302167</v>
      </c>
      <c r="E42" s="2">
        <v>28435.59124467423</v>
      </c>
      <c r="F42" s="2">
        <v>28.435591244674239</v>
      </c>
      <c r="G42" s="2">
        <v>0.16947850249932189</v>
      </c>
      <c r="H42" s="2">
        <v>0.16947850249932181</v>
      </c>
      <c r="I42" s="3">
        <f t="shared" si="0"/>
        <v>0.16947850249932181</v>
      </c>
    </row>
    <row r="43" spans="1:9" x14ac:dyDescent="0.2">
      <c r="A43" t="s">
        <v>14</v>
      </c>
      <c r="B43" t="s">
        <v>20</v>
      </c>
      <c r="C43" s="2">
        <v>229609.55710965389</v>
      </c>
      <c r="D43" s="2">
        <v>229.60955710965391</v>
      </c>
      <c r="E43" s="2">
        <v>427751.9869275589</v>
      </c>
      <c r="F43" s="2">
        <v>427.7519869275589</v>
      </c>
      <c r="G43" s="2">
        <v>0.53678197676855899</v>
      </c>
      <c r="H43" s="2">
        <v>0.5367819767685591</v>
      </c>
      <c r="I43" s="3">
        <f t="shared" si="0"/>
        <v>0.5367819767685591</v>
      </c>
    </row>
    <row r="44" spans="1:9" x14ac:dyDescent="0.2">
      <c r="A44" t="s">
        <v>8</v>
      </c>
      <c r="B44" t="s">
        <v>21</v>
      </c>
      <c r="C44" s="2">
        <v>1051.8304904831309</v>
      </c>
      <c r="D44" s="2">
        <v>1.051830490483131</v>
      </c>
      <c r="E44" s="2">
        <v>115918.82051419919</v>
      </c>
      <c r="F44" s="2">
        <v>115.9188205141992</v>
      </c>
      <c r="G44" s="2">
        <v>9.0738543216482195E-3</v>
      </c>
      <c r="H44" s="2">
        <v>9.0738543216482195E-3</v>
      </c>
      <c r="I44" s="3">
        <f t="shared" si="0"/>
        <v>9.0738543216482195E-3</v>
      </c>
    </row>
    <row r="45" spans="1:9" x14ac:dyDescent="0.2">
      <c r="A45" t="s">
        <v>10</v>
      </c>
      <c r="B45" t="s">
        <v>21</v>
      </c>
      <c r="C45" s="2">
        <v>4587.8165474540556</v>
      </c>
      <c r="D45" s="2">
        <v>4.5878165474540564</v>
      </c>
      <c r="E45" s="2">
        <v>109662.2314594476</v>
      </c>
      <c r="F45" s="2">
        <v>109.6622314594476</v>
      </c>
      <c r="G45" s="2">
        <v>4.1835885394604637E-2</v>
      </c>
      <c r="H45" s="2">
        <v>4.1835885394604637E-2</v>
      </c>
      <c r="I45" s="3">
        <f t="shared" si="0"/>
        <v>4.1835885394604637E-2</v>
      </c>
    </row>
    <row r="46" spans="1:9" x14ac:dyDescent="0.2">
      <c r="A46" t="s">
        <v>11</v>
      </c>
      <c r="B46" t="s">
        <v>21</v>
      </c>
      <c r="C46" s="2">
        <v>1507.4887206419321</v>
      </c>
      <c r="D46" s="2">
        <v>1.5074887206419321</v>
      </c>
      <c r="E46" s="2">
        <v>29026.55208876785</v>
      </c>
      <c r="F46" s="2">
        <v>29.026552088767851</v>
      </c>
      <c r="G46" s="2">
        <v>5.1934818714664759E-2</v>
      </c>
      <c r="H46" s="2">
        <v>5.1934818714664759E-2</v>
      </c>
      <c r="I46" s="3">
        <f t="shared" si="0"/>
        <v>5.1934818714664759E-2</v>
      </c>
    </row>
    <row r="47" spans="1:9" x14ac:dyDescent="0.2">
      <c r="A47" t="s">
        <v>12</v>
      </c>
      <c r="B47" t="s">
        <v>21</v>
      </c>
      <c r="C47" s="2">
        <v>2727.0342370896269</v>
      </c>
      <c r="D47" s="2">
        <v>2.7270342370896268</v>
      </c>
      <c r="E47" s="2">
        <v>48341.43442102828</v>
      </c>
      <c r="F47" s="2">
        <v>48.341434421028282</v>
      </c>
      <c r="G47" s="2">
        <v>5.6411942875724451E-2</v>
      </c>
      <c r="H47" s="2">
        <v>5.6411942875724437E-2</v>
      </c>
      <c r="I47" s="3">
        <f t="shared" si="0"/>
        <v>5.6411942875724437E-2</v>
      </c>
    </row>
    <row r="48" spans="1:9" x14ac:dyDescent="0.2">
      <c r="A48" t="s">
        <v>13</v>
      </c>
      <c r="B48" t="s">
        <v>21</v>
      </c>
      <c r="C48" s="2">
        <v>1582.897923831146</v>
      </c>
      <c r="D48" s="2">
        <v>1.582897923831146</v>
      </c>
      <c r="E48" s="2">
        <v>28435.59124467423</v>
      </c>
      <c r="F48" s="2">
        <v>28.435591244674239</v>
      </c>
      <c r="G48" s="2">
        <v>5.5666080940997148E-2</v>
      </c>
      <c r="H48" s="2">
        <v>5.5666080940997148E-2</v>
      </c>
      <c r="I48" s="3">
        <f t="shared" si="0"/>
        <v>5.5666080940997148E-2</v>
      </c>
    </row>
    <row r="49" spans="1:9" x14ac:dyDescent="0.2">
      <c r="A49" t="s">
        <v>14</v>
      </c>
      <c r="B49" t="s">
        <v>21</v>
      </c>
      <c r="C49" s="2">
        <v>12144.380751007709</v>
      </c>
      <c r="D49" s="2">
        <v>12.144380751007709</v>
      </c>
      <c r="E49" s="2">
        <v>427751.9869275589</v>
      </c>
      <c r="F49" s="2">
        <v>427.7519869275589</v>
      </c>
      <c r="G49" s="2">
        <v>2.8391173208189908E-2</v>
      </c>
      <c r="H49" s="2">
        <v>2.8391173208189908E-2</v>
      </c>
      <c r="I49" s="3">
        <f t="shared" si="0"/>
        <v>2.8391173208189908E-2</v>
      </c>
    </row>
    <row r="50" spans="1:9" x14ac:dyDescent="0.2">
      <c r="A50" t="s">
        <v>8</v>
      </c>
      <c r="B50" t="s">
        <v>22</v>
      </c>
      <c r="C50" s="2">
        <v>0</v>
      </c>
      <c r="D50" s="2">
        <v>0</v>
      </c>
      <c r="E50" s="2">
        <v>115918.82051419919</v>
      </c>
      <c r="F50" s="2">
        <v>115.9188205141992</v>
      </c>
      <c r="G50" s="2">
        <v>0</v>
      </c>
      <c r="H50" s="2">
        <v>0</v>
      </c>
      <c r="I50" s="3">
        <f t="shared" si="0"/>
        <v>0</v>
      </c>
    </row>
    <row r="51" spans="1:9" x14ac:dyDescent="0.2">
      <c r="A51" t="s">
        <v>10</v>
      </c>
      <c r="B51" t="s">
        <v>22</v>
      </c>
      <c r="C51" s="2">
        <v>353.26107834005143</v>
      </c>
      <c r="D51" s="2">
        <v>0.35326107834005138</v>
      </c>
      <c r="E51" s="2">
        <v>109662.2314594476</v>
      </c>
      <c r="F51" s="2">
        <v>109.6622314594476</v>
      </c>
      <c r="G51" s="2">
        <v>3.2213559184292662E-3</v>
      </c>
      <c r="H51" s="2">
        <v>3.2213559184292662E-3</v>
      </c>
      <c r="I51" s="3">
        <f t="shared" si="0"/>
        <v>3.2213559184292662E-3</v>
      </c>
    </row>
    <row r="52" spans="1:9" x14ac:dyDescent="0.2">
      <c r="A52" t="s">
        <v>11</v>
      </c>
      <c r="B52" t="s">
        <v>22</v>
      </c>
      <c r="C52" s="2">
        <v>2468.1434136750981</v>
      </c>
      <c r="D52" s="2">
        <v>2.4681434136750982</v>
      </c>
      <c r="E52" s="2">
        <v>29026.55208876785</v>
      </c>
      <c r="F52" s="2">
        <v>29.026552088767851</v>
      </c>
      <c r="G52" s="2">
        <v>8.5030540524658929E-2</v>
      </c>
      <c r="H52" s="2">
        <v>8.5030540524658929E-2</v>
      </c>
      <c r="I52" s="3">
        <f t="shared" si="0"/>
        <v>8.5030540524658929E-2</v>
      </c>
    </row>
    <row r="53" spans="1:9" x14ac:dyDescent="0.2">
      <c r="A53" t="s">
        <v>12</v>
      </c>
      <c r="B53" t="s">
        <v>22</v>
      </c>
      <c r="C53" s="2">
        <v>3444.178591141796</v>
      </c>
      <c r="D53" s="2">
        <v>3.444178591141795</v>
      </c>
      <c r="E53" s="2">
        <v>48341.43442102828</v>
      </c>
      <c r="F53" s="2">
        <v>48.341434421028282</v>
      </c>
      <c r="G53" s="2">
        <v>7.1246925797543048E-2</v>
      </c>
      <c r="H53" s="2">
        <v>7.1246925797543048E-2</v>
      </c>
      <c r="I53" s="3">
        <f t="shared" si="0"/>
        <v>7.1246925797543048E-2</v>
      </c>
    </row>
    <row r="54" spans="1:9" x14ac:dyDescent="0.2">
      <c r="A54" t="s">
        <v>13</v>
      </c>
      <c r="B54" t="s">
        <v>22</v>
      </c>
      <c r="C54" s="2">
        <v>1065.4680335619421</v>
      </c>
      <c r="D54" s="2">
        <v>1.065468033561942</v>
      </c>
      <c r="E54" s="2">
        <v>28435.59124467423</v>
      </c>
      <c r="F54" s="2">
        <v>28.435591244674239</v>
      </c>
      <c r="G54" s="2">
        <v>3.7469522767932452E-2</v>
      </c>
      <c r="H54" s="2">
        <v>3.7469522767932452E-2</v>
      </c>
      <c r="I54" s="3">
        <f t="shared" si="0"/>
        <v>3.7469522767932452E-2</v>
      </c>
    </row>
    <row r="55" spans="1:9" x14ac:dyDescent="0.2">
      <c r="A55" t="s">
        <v>14</v>
      </c>
      <c r="B55" t="s">
        <v>22</v>
      </c>
      <c r="C55" s="2">
        <v>27142.80251868601</v>
      </c>
      <c r="D55" s="2">
        <v>27.142802518686011</v>
      </c>
      <c r="E55" s="2">
        <v>427751.9869275589</v>
      </c>
      <c r="F55" s="2">
        <v>427.7519869275589</v>
      </c>
      <c r="G55" s="2">
        <v>6.345453287931245E-2</v>
      </c>
      <c r="H55" s="2">
        <v>6.345453287931245E-2</v>
      </c>
      <c r="I55" s="3">
        <f t="shared" si="0"/>
        <v>6.345453287931245E-2</v>
      </c>
    </row>
    <row r="56" spans="1:9" x14ac:dyDescent="0.2">
      <c r="A56" t="s">
        <v>8</v>
      </c>
      <c r="B56" t="s">
        <v>23</v>
      </c>
      <c r="C56" s="2">
        <v>62.062700138643613</v>
      </c>
      <c r="D56" s="2">
        <v>6.2062700138643609E-2</v>
      </c>
      <c r="E56" s="2">
        <v>115918.82051419919</v>
      </c>
      <c r="F56" s="2">
        <v>115.9188205141992</v>
      </c>
      <c r="G56" s="2">
        <v>5.3539796094665554E-4</v>
      </c>
      <c r="H56" s="2">
        <v>5.3539796094665565E-4</v>
      </c>
      <c r="I56" s="3">
        <f t="shared" si="0"/>
        <v>5.3539796094665565E-4</v>
      </c>
    </row>
    <row r="57" spans="1:9" x14ac:dyDescent="0.2">
      <c r="A57" t="s">
        <v>10</v>
      </c>
      <c r="B57" t="s">
        <v>23</v>
      </c>
      <c r="C57" s="2">
        <v>93.809372218344933</v>
      </c>
      <c r="D57" s="2">
        <v>9.3809372218344941E-2</v>
      </c>
      <c r="E57" s="2">
        <v>109662.2314594476</v>
      </c>
      <c r="F57" s="2">
        <v>109.6622314594476</v>
      </c>
      <c r="G57" s="2">
        <v>8.55439206095629E-4</v>
      </c>
      <c r="H57" s="2">
        <v>8.55439206095629E-4</v>
      </c>
      <c r="I57" s="3">
        <f t="shared" si="0"/>
        <v>8.55439206095629E-4</v>
      </c>
    </row>
    <row r="58" spans="1:9" x14ac:dyDescent="0.2">
      <c r="A58" t="s">
        <v>11</v>
      </c>
      <c r="B58" t="s">
        <v>23</v>
      </c>
      <c r="C58" s="2">
        <v>0</v>
      </c>
      <c r="D58" s="2">
        <v>0</v>
      </c>
      <c r="E58" s="2">
        <v>29026.55208876785</v>
      </c>
      <c r="F58" s="2">
        <v>29.026552088767851</v>
      </c>
      <c r="G58" s="2">
        <v>0</v>
      </c>
      <c r="H58" s="2">
        <v>0</v>
      </c>
      <c r="I58" s="3">
        <f t="shared" si="0"/>
        <v>0</v>
      </c>
    </row>
    <row r="59" spans="1:9" x14ac:dyDescent="0.2">
      <c r="A59" t="s">
        <v>12</v>
      </c>
      <c r="B59" t="s">
        <v>23</v>
      </c>
      <c r="C59" s="2">
        <v>400.57229560548922</v>
      </c>
      <c r="D59" s="2">
        <v>0.40057229560548918</v>
      </c>
      <c r="E59" s="2">
        <v>48341.43442102828</v>
      </c>
      <c r="F59" s="2">
        <v>48.341434421028282</v>
      </c>
      <c r="G59" s="2">
        <v>8.2863138093238337E-3</v>
      </c>
      <c r="H59" s="2">
        <v>8.2863138093238337E-3</v>
      </c>
      <c r="I59" s="3">
        <f t="shared" si="0"/>
        <v>8.2863138093238337E-3</v>
      </c>
    </row>
    <row r="60" spans="1:9" x14ac:dyDescent="0.2">
      <c r="A60" t="s">
        <v>13</v>
      </c>
      <c r="B60" t="s">
        <v>23</v>
      </c>
      <c r="C60" s="2">
        <v>90.073508466719744</v>
      </c>
      <c r="D60" s="2">
        <v>9.0073508466719743E-2</v>
      </c>
      <c r="E60" s="2">
        <v>28435.59124467423</v>
      </c>
      <c r="F60" s="2">
        <v>28.435591244674239</v>
      </c>
      <c r="G60" s="2">
        <v>3.1676326928348928E-3</v>
      </c>
      <c r="H60" s="2">
        <v>3.167632692834892E-3</v>
      </c>
      <c r="I60" s="3">
        <f t="shared" si="0"/>
        <v>3.167632692834892E-3</v>
      </c>
    </row>
    <row r="61" spans="1:9" x14ac:dyDescent="0.2">
      <c r="A61" t="s">
        <v>14</v>
      </c>
      <c r="B61" t="s">
        <v>23</v>
      </c>
      <c r="C61" s="2">
        <v>1012.899043624364</v>
      </c>
      <c r="D61" s="2">
        <v>1.0128990436243639</v>
      </c>
      <c r="E61" s="2">
        <v>427751.9869275589</v>
      </c>
      <c r="F61" s="2">
        <v>427.7519869275589</v>
      </c>
      <c r="G61" s="2">
        <v>2.3679587110740918E-3</v>
      </c>
      <c r="H61" s="2">
        <v>2.3679587110740918E-3</v>
      </c>
      <c r="I61" s="3">
        <f t="shared" si="0"/>
        <v>2.3679587110740918E-3</v>
      </c>
    </row>
    <row r="62" spans="1:9" x14ac:dyDescent="0.2">
      <c r="A62" t="s">
        <v>8</v>
      </c>
      <c r="B62" t="s">
        <v>24</v>
      </c>
      <c r="C62" s="2">
        <v>970.97710412419701</v>
      </c>
      <c r="D62" s="2">
        <v>0.97097710412419702</v>
      </c>
      <c r="E62" s="2">
        <v>115918.82051419919</v>
      </c>
      <c r="F62" s="2">
        <v>115.9188205141992</v>
      </c>
      <c r="G62" s="2">
        <v>8.3763542435739274E-3</v>
      </c>
      <c r="H62" s="2">
        <v>8.3763542435739274E-3</v>
      </c>
      <c r="I62" s="3">
        <f t="shared" si="0"/>
        <v>8.3763542435739274E-3</v>
      </c>
    </row>
    <row r="63" spans="1:9" x14ac:dyDescent="0.2">
      <c r="A63" t="s">
        <v>10</v>
      </c>
      <c r="B63" t="s">
        <v>24</v>
      </c>
      <c r="C63" s="2">
        <v>0</v>
      </c>
      <c r="D63" s="2">
        <v>0</v>
      </c>
      <c r="E63" s="2">
        <v>109662.2314594476</v>
      </c>
      <c r="F63" s="2">
        <v>109.6622314594476</v>
      </c>
      <c r="G63" s="2">
        <v>0</v>
      </c>
      <c r="H63" s="2">
        <v>0</v>
      </c>
      <c r="I63" s="3">
        <f t="shared" si="0"/>
        <v>0</v>
      </c>
    </row>
    <row r="64" spans="1:9" x14ac:dyDescent="0.2">
      <c r="A64" t="s">
        <v>11</v>
      </c>
      <c r="B64" t="s">
        <v>24</v>
      </c>
      <c r="C64" s="2">
        <v>753.69186287462992</v>
      </c>
      <c r="D64" s="2">
        <v>0.75369186287462997</v>
      </c>
      <c r="E64" s="2">
        <v>29026.55208876785</v>
      </c>
      <c r="F64" s="2">
        <v>29.026552088767851</v>
      </c>
      <c r="G64" s="2">
        <v>2.5965600756497689E-2</v>
      </c>
      <c r="H64" s="2">
        <v>2.5965600756497689E-2</v>
      </c>
      <c r="I64" s="3">
        <f t="shared" si="0"/>
        <v>2.5965600756497689E-2</v>
      </c>
    </row>
    <row r="65" spans="1:9" x14ac:dyDescent="0.2">
      <c r="A65" t="s">
        <v>12</v>
      </c>
      <c r="B65" t="s">
        <v>24</v>
      </c>
      <c r="C65" s="2">
        <v>0</v>
      </c>
      <c r="D65" s="2">
        <v>0</v>
      </c>
      <c r="E65" s="2">
        <v>48341.43442102828</v>
      </c>
      <c r="F65" s="2">
        <v>48.341434421028282</v>
      </c>
      <c r="G65" s="2">
        <v>0</v>
      </c>
      <c r="H65" s="2">
        <v>0</v>
      </c>
      <c r="I65" s="3">
        <f t="shared" si="0"/>
        <v>0</v>
      </c>
    </row>
    <row r="66" spans="1:9" x14ac:dyDescent="0.2">
      <c r="A66" t="s">
        <v>13</v>
      </c>
      <c r="B66" t="s">
        <v>24</v>
      </c>
      <c r="C66" s="2">
        <v>0</v>
      </c>
      <c r="D66" s="2">
        <v>0</v>
      </c>
      <c r="E66" s="2">
        <v>28435.59124467423</v>
      </c>
      <c r="F66" s="2">
        <v>28.435591244674239</v>
      </c>
      <c r="G66" s="2">
        <v>0</v>
      </c>
      <c r="H66" s="2">
        <v>0</v>
      </c>
      <c r="I66" s="3">
        <f t="shared" si="0"/>
        <v>0</v>
      </c>
    </row>
    <row r="67" spans="1:9" x14ac:dyDescent="0.2">
      <c r="A67" t="s">
        <v>14</v>
      </c>
      <c r="B67" t="s">
        <v>24</v>
      </c>
      <c r="C67" s="2">
        <v>2015.090156347349</v>
      </c>
      <c r="D67" s="2">
        <v>2.0150901563473491</v>
      </c>
      <c r="E67" s="2">
        <v>427751.9869275589</v>
      </c>
      <c r="F67" s="2">
        <v>427.7519869275589</v>
      </c>
      <c r="G67" s="2">
        <v>4.7108843861165053E-3</v>
      </c>
      <c r="H67" s="2">
        <v>4.7108843861165053E-3</v>
      </c>
      <c r="I67" s="3">
        <f t="shared" ref="I67:I103" si="1">H67</f>
        <v>4.7108843861165053E-3</v>
      </c>
    </row>
    <row r="68" spans="1:9" x14ac:dyDescent="0.2">
      <c r="A68" t="s">
        <v>8</v>
      </c>
      <c r="B68" t="s">
        <v>25</v>
      </c>
      <c r="C68" s="2">
        <v>755.70853791466425</v>
      </c>
      <c r="D68" s="2">
        <v>0.7557085379146643</v>
      </c>
      <c r="E68" s="2">
        <v>115918.82051419919</v>
      </c>
      <c r="F68" s="2">
        <v>115.9188205141992</v>
      </c>
      <c r="G68" s="2">
        <v>6.5192911260005051E-3</v>
      </c>
      <c r="H68" s="2">
        <v>6.519291126000506E-3</v>
      </c>
      <c r="I68" s="3">
        <f t="shared" si="1"/>
        <v>6.519291126000506E-3</v>
      </c>
    </row>
    <row r="69" spans="1:9" x14ac:dyDescent="0.2">
      <c r="A69" t="s">
        <v>10</v>
      </c>
      <c r="B69" t="s">
        <v>25</v>
      </c>
      <c r="C69" s="2">
        <v>114.19587342902069</v>
      </c>
      <c r="D69" s="2">
        <v>0.1141958734290207</v>
      </c>
      <c r="E69" s="2">
        <v>109662.2314594476</v>
      </c>
      <c r="F69" s="2">
        <v>109.6622314594476</v>
      </c>
      <c r="G69" s="2">
        <v>1.0413418723040451E-3</v>
      </c>
      <c r="H69" s="2">
        <v>1.0413418723040451E-3</v>
      </c>
      <c r="I69" s="3">
        <f t="shared" si="1"/>
        <v>1.0413418723040451E-3</v>
      </c>
    </row>
    <row r="70" spans="1:9" x14ac:dyDescent="0.2">
      <c r="A70" t="s">
        <v>11</v>
      </c>
      <c r="B70" t="s">
        <v>25</v>
      </c>
      <c r="C70" s="2">
        <v>30.048823822728831</v>
      </c>
      <c r="D70" s="2">
        <v>3.0048823822728839E-2</v>
      </c>
      <c r="E70" s="2">
        <v>29026.55208876785</v>
      </c>
      <c r="F70" s="2">
        <v>29.026552088767851</v>
      </c>
      <c r="G70" s="2">
        <v>1.0352185037628551E-3</v>
      </c>
      <c r="H70" s="2">
        <v>1.0352185037628551E-3</v>
      </c>
      <c r="I70" s="3">
        <f t="shared" si="1"/>
        <v>1.0352185037628551E-3</v>
      </c>
    </row>
    <row r="71" spans="1:9" x14ac:dyDescent="0.2">
      <c r="A71" t="s">
        <v>12</v>
      </c>
      <c r="B71" t="s">
        <v>25</v>
      </c>
      <c r="C71" s="2">
        <v>0</v>
      </c>
      <c r="D71" s="2">
        <v>0</v>
      </c>
      <c r="E71" s="2">
        <v>48341.43442102828</v>
      </c>
      <c r="F71" s="2">
        <v>48.341434421028282</v>
      </c>
      <c r="G71" s="2">
        <v>0</v>
      </c>
      <c r="H71" s="2">
        <v>0</v>
      </c>
      <c r="I71" s="3">
        <f t="shared" si="1"/>
        <v>0</v>
      </c>
    </row>
    <row r="72" spans="1:9" x14ac:dyDescent="0.2">
      <c r="A72" t="s">
        <v>13</v>
      </c>
      <c r="B72" t="s">
        <v>25</v>
      </c>
      <c r="C72" s="2">
        <v>200.03675532923839</v>
      </c>
      <c r="D72" s="2">
        <v>0.2000367553292384</v>
      </c>
      <c r="E72" s="2">
        <v>28435.59124467423</v>
      </c>
      <c r="F72" s="2">
        <v>28.435591244674239</v>
      </c>
      <c r="G72" s="2">
        <v>7.034731706755129E-3</v>
      </c>
      <c r="H72" s="2">
        <v>7.0347317067551282E-3</v>
      </c>
      <c r="I72" s="3">
        <f t="shared" si="1"/>
        <v>7.0347317067551282E-3</v>
      </c>
    </row>
    <row r="73" spans="1:9" x14ac:dyDescent="0.2">
      <c r="A73" t="s">
        <v>14</v>
      </c>
      <c r="B73" t="s">
        <v>25</v>
      </c>
      <c r="C73" s="2">
        <v>20184.809589119359</v>
      </c>
      <c r="D73" s="2">
        <v>20.184809589119361</v>
      </c>
      <c r="E73" s="2">
        <v>427751.9869275589</v>
      </c>
      <c r="F73" s="2">
        <v>427.7519869275589</v>
      </c>
      <c r="G73" s="2">
        <v>4.7188114154891617E-2</v>
      </c>
      <c r="H73" s="2">
        <v>4.7188114154891631E-2</v>
      </c>
      <c r="I73" s="3">
        <f t="shared" si="1"/>
        <v>4.7188114154891631E-2</v>
      </c>
    </row>
    <row r="74" spans="1:9" x14ac:dyDescent="0.2">
      <c r="A74" t="s">
        <v>8</v>
      </c>
      <c r="B74" t="s">
        <v>26</v>
      </c>
      <c r="C74" s="2">
        <v>13212.366619386141</v>
      </c>
      <c r="D74" s="2">
        <v>13.21236661938614</v>
      </c>
      <c r="E74" s="2">
        <v>115918.82051419919</v>
      </c>
      <c r="F74" s="2">
        <v>115.9188205141992</v>
      </c>
      <c r="G74" s="2">
        <v>0.1139794777136101</v>
      </c>
      <c r="H74" s="2">
        <v>0.1139794777136101</v>
      </c>
      <c r="I74" s="3">
        <f t="shared" si="1"/>
        <v>0.1139794777136101</v>
      </c>
    </row>
    <row r="75" spans="1:9" x14ac:dyDescent="0.2">
      <c r="A75" t="s">
        <v>10</v>
      </c>
      <c r="B75" t="s">
        <v>26</v>
      </c>
      <c r="C75" s="2">
        <v>1435.700672566162</v>
      </c>
      <c r="D75" s="2">
        <v>1.4357006725661621</v>
      </c>
      <c r="E75" s="2">
        <v>109662.2314594476</v>
      </c>
      <c r="F75" s="2">
        <v>109.6622314594476</v>
      </c>
      <c r="G75" s="2">
        <v>1.3092024970302339E-2</v>
      </c>
      <c r="H75" s="2">
        <v>1.3092024970302339E-2</v>
      </c>
      <c r="I75" s="3">
        <f t="shared" si="1"/>
        <v>1.3092024970302339E-2</v>
      </c>
    </row>
    <row r="76" spans="1:9" x14ac:dyDescent="0.2">
      <c r="A76" t="s">
        <v>11</v>
      </c>
      <c r="B76" t="s">
        <v>26</v>
      </c>
      <c r="C76" s="2">
        <v>8294.5546166269505</v>
      </c>
      <c r="D76" s="2">
        <v>8.2945546166269501</v>
      </c>
      <c r="E76" s="2">
        <v>29026.55208876785</v>
      </c>
      <c r="F76" s="2">
        <v>29.026552088767851</v>
      </c>
      <c r="G76" s="2">
        <v>0.28575748822184849</v>
      </c>
      <c r="H76" s="2">
        <v>0.28575748822184849</v>
      </c>
      <c r="I76" s="3">
        <f t="shared" si="1"/>
        <v>0.28575748822184849</v>
      </c>
    </row>
    <row r="77" spans="1:9" x14ac:dyDescent="0.2">
      <c r="A77" t="s">
        <v>12</v>
      </c>
      <c r="B77" t="s">
        <v>26</v>
      </c>
      <c r="C77" s="2">
        <v>21693.79592606916</v>
      </c>
      <c r="D77" s="2">
        <v>21.693795926069161</v>
      </c>
      <c r="E77" s="2">
        <v>48341.43442102828</v>
      </c>
      <c r="F77" s="2">
        <v>48.341434421028282</v>
      </c>
      <c r="G77" s="2">
        <v>0.44876194068069408</v>
      </c>
      <c r="H77" s="2">
        <v>0.44876194068069408</v>
      </c>
      <c r="I77" s="3">
        <f t="shared" si="1"/>
        <v>0.44876194068069408</v>
      </c>
    </row>
    <row r="78" spans="1:9" x14ac:dyDescent="0.2">
      <c r="A78" t="s">
        <v>13</v>
      </c>
      <c r="B78" t="s">
        <v>26</v>
      </c>
      <c r="C78" s="2">
        <v>14340.158870661029</v>
      </c>
      <c r="D78" s="2">
        <v>14.34015887066103</v>
      </c>
      <c r="E78" s="2">
        <v>28435.59124467423</v>
      </c>
      <c r="F78" s="2">
        <v>28.435591244674239</v>
      </c>
      <c r="G78" s="2">
        <v>0.50430317229105737</v>
      </c>
      <c r="H78" s="2">
        <v>0.50430317229105737</v>
      </c>
      <c r="I78" s="3">
        <f t="shared" si="1"/>
        <v>0.50430317229105737</v>
      </c>
    </row>
    <row r="79" spans="1:9" x14ac:dyDescent="0.2">
      <c r="A79" t="s">
        <v>14</v>
      </c>
      <c r="B79" t="s">
        <v>26</v>
      </c>
      <c r="C79" s="2">
        <v>28255.205788774321</v>
      </c>
      <c r="D79" s="2">
        <v>28.255205788774319</v>
      </c>
      <c r="E79" s="2">
        <v>427751.9869275589</v>
      </c>
      <c r="F79" s="2">
        <v>427.7519869275589</v>
      </c>
      <c r="G79" s="2">
        <v>6.6055112897837748E-2</v>
      </c>
      <c r="H79" s="2">
        <v>6.6055112897837748E-2</v>
      </c>
      <c r="I79" s="3">
        <f t="shared" si="1"/>
        <v>6.6055112897837748E-2</v>
      </c>
    </row>
    <row r="80" spans="1:9" x14ac:dyDescent="0.2">
      <c r="A80" t="s">
        <v>8</v>
      </c>
      <c r="B80" t="s">
        <v>27</v>
      </c>
      <c r="C80" s="2">
        <v>261.1146103931826</v>
      </c>
      <c r="D80" s="2">
        <v>0.26111461039318262</v>
      </c>
      <c r="E80" s="2">
        <v>115918.82051419919</v>
      </c>
      <c r="F80" s="2">
        <v>115.9188205141992</v>
      </c>
      <c r="G80" s="2">
        <v>2.2525644173648049E-3</v>
      </c>
      <c r="H80" s="2">
        <v>2.2525644173648062E-3</v>
      </c>
      <c r="I80" s="3">
        <f t="shared" si="1"/>
        <v>2.2525644173648062E-3</v>
      </c>
    </row>
    <row r="81" spans="1:9" x14ac:dyDescent="0.2">
      <c r="A81" t="s">
        <v>10</v>
      </c>
      <c r="B81" t="s">
        <v>27</v>
      </c>
      <c r="C81" s="2">
        <v>50.540167237926433</v>
      </c>
      <c r="D81" s="2">
        <v>5.0540167237926432E-2</v>
      </c>
      <c r="E81" s="2">
        <v>109662.2314594476</v>
      </c>
      <c r="F81" s="2">
        <v>109.6622314594476</v>
      </c>
      <c r="G81" s="2">
        <v>4.6087122763515792E-4</v>
      </c>
      <c r="H81" s="2">
        <v>4.6087122763515781E-4</v>
      </c>
      <c r="I81" s="3">
        <f t="shared" si="1"/>
        <v>4.6087122763515781E-4</v>
      </c>
    </row>
    <row r="82" spans="1:9" x14ac:dyDescent="0.2">
      <c r="A82" t="s">
        <v>11</v>
      </c>
      <c r="B82" t="s">
        <v>27</v>
      </c>
      <c r="C82" s="2">
        <v>114.9179118281051</v>
      </c>
      <c r="D82" s="2">
        <v>0.1149179118281051</v>
      </c>
      <c r="E82" s="2">
        <v>29026.55208876785</v>
      </c>
      <c r="F82" s="2">
        <v>29.026552088767851</v>
      </c>
      <c r="G82" s="2">
        <v>3.959061740322024E-3</v>
      </c>
      <c r="H82" s="2">
        <v>3.959061740322024E-3</v>
      </c>
      <c r="I82" s="3">
        <f t="shared" si="1"/>
        <v>3.959061740322024E-3</v>
      </c>
    </row>
    <row r="83" spans="1:9" x14ac:dyDescent="0.2">
      <c r="A83" t="s">
        <v>12</v>
      </c>
      <c r="B83" t="s">
        <v>27</v>
      </c>
      <c r="C83" s="2">
        <v>4990.7226654231536</v>
      </c>
      <c r="D83" s="2">
        <v>4.9907226654231547</v>
      </c>
      <c r="E83" s="2">
        <v>48341.43442102828</v>
      </c>
      <c r="F83" s="2">
        <v>48.341434421028282</v>
      </c>
      <c r="G83" s="2">
        <v>0.10323902724848009</v>
      </c>
      <c r="H83" s="2">
        <v>0.10323902724848009</v>
      </c>
      <c r="I83" s="3">
        <f t="shared" si="1"/>
        <v>0.10323902724848009</v>
      </c>
    </row>
    <row r="84" spans="1:9" x14ac:dyDescent="0.2">
      <c r="A84" t="s">
        <v>13</v>
      </c>
      <c r="B84" t="s">
        <v>27</v>
      </c>
      <c r="C84" s="2">
        <v>334.24043021888889</v>
      </c>
      <c r="D84" s="2">
        <v>0.33424043021888888</v>
      </c>
      <c r="E84" s="2">
        <v>28435.59124467423</v>
      </c>
      <c r="F84" s="2">
        <v>28.435591244674239</v>
      </c>
      <c r="G84" s="2">
        <v>1.1754298595127321E-2</v>
      </c>
      <c r="H84" s="2">
        <v>1.1754298595127321E-2</v>
      </c>
      <c r="I84" s="3">
        <f t="shared" si="1"/>
        <v>1.1754298595127321E-2</v>
      </c>
    </row>
    <row r="85" spans="1:9" x14ac:dyDescent="0.2">
      <c r="A85" t="s">
        <v>14</v>
      </c>
      <c r="B85" t="s">
        <v>27</v>
      </c>
      <c r="C85" s="2">
        <v>6030.2688845402663</v>
      </c>
      <c r="D85" s="2">
        <v>6.0302688845402663</v>
      </c>
      <c r="E85" s="2">
        <v>427751.9869275589</v>
      </c>
      <c r="F85" s="2">
        <v>427.7519869275589</v>
      </c>
      <c r="G85" s="2">
        <v>1.409758240482822E-2</v>
      </c>
      <c r="H85" s="2">
        <v>1.409758240482822E-2</v>
      </c>
      <c r="I85" s="3">
        <f t="shared" si="1"/>
        <v>1.409758240482822E-2</v>
      </c>
    </row>
    <row r="86" spans="1:9" x14ac:dyDescent="0.2">
      <c r="A86" t="s">
        <v>8</v>
      </c>
      <c r="B86" t="s">
        <v>28</v>
      </c>
      <c r="C86" s="2">
        <v>607.27899900792227</v>
      </c>
      <c r="D86" s="2">
        <v>0.60727899900792226</v>
      </c>
      <c r="E86" s="2">
        <v>115918.82051419919</v>
      </c>
      <c r="F86" s="2">
        <v>115.9188205141992</v>
      </c>
      <c r="G86" s="2">
        <v>5.2388300391094387E-3</v>
      </c>
      <c r="H86" s="2">
        <v>5.2388300391094387E-3</v>
      </c>
      <c r="I86" s="3">
        <f t="shared" si="1"/>
        <v>5.2388300391094387E-3</v>
      </c>
    </row>
    <row r="87" spans="1:9" x14ac:dyDescent="0.2">
      <c r="A87" t="s">
        <v>10</v>
      </c>
      <c r="B87" t="s">
        <v>28</v>
      </c>
      <c r="C87" s="2">
        <v>59.60637892098206</v>
      </c>
      <c r="D87" s="2">
        <v>5.9606378920982063E-2</v>
      </c>
      <c r="E87" s="2">
        <v>109662.2314594476</v>
      </c>
      <c r="F87" s="2">
        <v>109.6622314594476</v>
      </c>
      <c r="G87" s="2">
        <v>5.4354519443664743E-4</v>
      </c>
      <c r="H87" s="2">
        <v>5.4354519443664743E-4</v>
      </c>
      <c r="I87" s="3">
        <f t="shared" si="1"/>
        <v>5.4354519443664743E-4</v>
      </c>
    </row>
    <row r="88" spans="1:9" x14ac:dyDescent="0.2">
      <c r="A88" t="s">
        <v>11</v>
      </c>
      <c r="B88" t="s">
        <v>28</v>
      </c>
      <c r="C88" s="2">
        <v>505.56707989069082</v>
      </c>
      <c r="D88" s="2">
        <v>0.50556707989069083</v>
      </c>
      <c r="E88" s="2">
        <v>29026.55208876785</v>
      </c>
      <c r="F88" s="2">
        <v>29.026552088767851</v>
      </c>
      <c r="G88" s="2">
        <v>1.7417400397559641E-2</v>
      </c>
      <c r="H88" s="2">
        <v>1.7417400397559641E-2</v>
      </c>
      <c r="I88" s="3">
        <f t="shared" si="1"/>
        <v>1.7417400397559641E-2</v>
      </c>
    </row>
    <row r="89" spans="1:9" x14ac:dyDescent="0.2">
      <c r="A89" t="s">
        <v>12</v>
      </c>
      <c r="B89" t="s">
        <v>28</v>
      </c>
      <c r="C89" s="2">
        <v>417.86174861113489</v>
      </c>
      <c r="D89" s="2">
        <v>0.4178617486111349</v>
      </c>
      <c r="E89" s="2">
        <v>48341.43442102828</v>
      </c>
      <c r="F89" s="2">
        <v>48.341434421028282</v>
      </c>
      <c r="G89" s="2">
        <v>8.6439666843929463E-3</v>
      </c>
      <c r="H89" s="2">
        <v>8.6439666843929463E-3</v>
      </c>
      <c r="I89" s="3">
        <f t="shared" si="1"/>
        <v>8.6439666843929463E-3</v>
      </c>
    </row>
    <row r="90" spans="1:9" x14ac:dyDescent="0.2">
      <c r="A90" t="s">
        <v>13</v>
      </c>
      <c r="B90" t="s">
        <v>28</v>
      </c>
      <c r="C90" s="2">
        <v>344.70297177604192</v>
      </c>
      <c r="D90" s="2">
        <v>0.34470297177604192</v>
      </c>
      <c r="E90" s="2">
        <v>28435.59124467423</v>
      </c>
      <c r="F90" s="2">
        <v>28.435591244674239</v>
      </c>
      <c r="G90" s="2">
        <v>1.212223684079726E-2</v>
      </c>
      <c r="H90" s="2">
        <v>1.212223684079726E-2</v>
      </c>
      <c r="I90" s="3">
        <f t="shared" si="1"/>
        <v>1.212223684079726E-2</v>
      </c>
    </row>
    <row r="91" spans="1:9" x14ac:dyDescent="0.2">
      <c r="A91" t="s">
        <v>14</v>
      </c>
      <c r="B91" t="s">
        <v>28</v>
      </c>
      <c r="C91" s="2">
        <v>2318.4559069353099</v>
      </c>
      <c r="D91" s="2">
        <v>2.318455906935311</v>
      </c>
      <c r="E91" s="2">
        <v>427751.9869275589</v>
      </c>
      <c r="F91" s="2">
        <v>427.7519869275589</v>
      </c>
      <c r="G91" s="2">
        <v>5.4200938342524822E-3</v>
      </c>
      <c r="H91" s="2">
        <v>5.420093834252483E-3</v>
      </c>
      <c r="I91" s="3">
        <f t="shared" si="1"/>
        <v>5.420093834252483E-3</v>
      </c>
    </row>
    <row r="92" spans="1:9" x14ac:dyDescent="0.2">
      <c r="A92" t="s">
        <v>8</v>
      </c>
      <c r="B92" t="s">
        <v>29</v>
      </c>
      <c r="C92" s="2">
        <v>180.95682193272609</v>
      </c>
      <c r="D92" s="2">
        <v>0.18095682193272611</v>
      </c>
      <c r="E92" s="2">
        <v>115918.82051419919</v>
      </c>
      <c r="F92" s="2">
        <v>115.9188205141992</v>
      </c>
      <c r="G92" s="2">
        <v>1.5610650723500089E-3</v>
      </c>
      <c r="H92" s="2">
        <v>1.5610650723500089E-3</v>
      </c>
      <c r="I92" s="3">
        <f t="shared" si="1"/>
        <v>1.5610650723500089E-3</v>
      </c>
    </row>
    <row r="93" spans="1:9" x14ac:dyDescent="0.2">
      <c r="A93" t="s">
        <v>10</v>
      </c>
      <c r="B93" t="s">
        <v>29</v>
      </c>
      <c r="C93" s="2">
        <v>8657.2203121260209</v>
      </c>
      <c r="D93" s="2">
        <v>8.6572203121260216</v>
      </c>
      <c r="E93" s="2">
        <v>109662.2314594476</v>
      </c>
      <c r="F93" s="2">
        <v>109.6622314594476</v>
      </c>
      <c r="G93" s="2">
        <v>7.8944411370357806E-2</v>
      </c>
      <c r="H93" s="2">
        <v>7.8944411370357806E-2</v>
      </c>
      <c r="I93" s="3">
        <f t="shared" si="1"/>
        <v>7.8944411370357806E-2</v>
      </c>
    </row>
    <row r="94" spans="1:9" x14ac:dyDescent="0.2">
      <c r="A94" t="s">
        <v>11</v>
      </c>
      <c r="B94" t="s">
        <v>29</v>
      </c>
      <c r="C94" s="2">
        <v>1716.1422204283181</v>
      </c>
      <c r="D94" s="2">
        <v>1.7161422204283181</v>
      </c>
      <c r="E94" s="2">
        <v>29026.55208876785</v>
      </c>
      <c r="F94" s="2">
        <v>29.026552088767851</v>
      </c>
      <c r="G94" s="2">
        <v>5.9123185391777827E-2</v>
      </c>
      <c r="H94" s="2">
        <v>5.9123185391777841E-2</v>
      </c>
      <c r="I94" s="3">
        <f t="shared" si="1"/>
        <v>5.9123185391777841E-2</v>
      </c>
    </row>
    <row r="95" spans="1:9" x14ac:dyDescent="0.2">
      <c r="A95" t="s">
        <v>12</v>
      </c>
      <c r="B95" t="s">
        <v>29</v>
      </c>
      <c r="C95" s="2">
        <v>5369.9322228780566</v>
      </c>
      <c r="D95" s="2">
        <v>5.3699322228780568</v>
      </c>
      <c r="E95" s="2">
        <v>48341.43442102828</v>
      </c>
      <c r="F95" s="2">
        <v>48.341434421028282</v>
      </c>
      <c r="G95" s="2">
        <v>0.11108342744050149</v>
      </c>
      <c r="H95" s="2">
        <v>0.11108342744050149</v>
      </c>
      <c r="I95" s="3">
        <f t="shared" si="1"/>
        <v>0.11108342744050149</v>
      </c>
    </row>
    <row r="96" spans="1:9" x14ac:dyDescent="0.2">
      <c r="A96" t="s">
        <v>13</v>
      </c>
      <c r="B96" t="s">
        <v>29</v>
      </c>
      <c r="C96" s="2">
        <v>965.66724703926127</v>
      </c>
      <c r="D96" s="2">
        <v>0.96566724703926132</v>
      </c>
      <c r="E96" s="2">
        <v>28435.59124467423</v>
      </c>
      <c r="F96" s="2">
        <v>28.435591244674239</v>
      </c>
      <c r="G96" s="2">
        <v>3.3959808984809603E-2</v>
      </c>
      <c r="H96" s="2">
        <v>3.3959808984809603E-2</v>
      </c>
      <c r="I96" s="3">
        <f t="shared" si="1"/>
        <v>3.3959808984809603E-2</v>
      </c>
    </row>
    <row r="97" spans="1:9" x14ac:dyDescent="0.2">
      <c r="A97" t="s">
        <v>14</v>
      </c>
      <c r="B97" t="s">
        <v>29</v>
      </c>
      <c r="C97" s="2">
        <v>8764.6927217600623</v>
      </c>
      <c r="D97" s="2">
        <v>8.7646927217600616</v>
      </c>
      <c r="E97" s="2">
        <v>427751.9869275589</v>
      </c>
      <c r="F97" s="2">
        <v>427.7519869275589</v>
      </c>
      <c r="G97" s="2">
        <v>2.049012743275554E-2</v>
      </c>
      <c r="H97" s="2">
        <v>2.049012743275554E-2</v>
      </c>
      <c r="I97" s="3">
        <f t="shared" si="1"/>
        <v>2.049012743275554E-2</v>
      </c>
    </row>
    <row r="98" spans="1:9" x14ac:dyDescent="0.2">
      <c r="A98" t="s">
        <v>8</v>
      </c>
      <c r="B98" t="s">
        <v>30</v>
      </c>
      <c r="C98" s="2">
        <v>2071.9885644944602</v>
      </c>
      <c r="D98" s="2">
        <v>2.0719885644944598</v>
      </c>
      <c r="E98" s="2">
        <v>115918.82051419919</v>
      </c>
      <c r="F98" s="2">
        <v>115.9188205141992</v>
      </c>
      <c r="G98" s="2">
        <v>1.7874479358083669E-2</v>
      </c>
      <c r="H98" s="2">
        <v>1.7874479358083669E-2</v>
      </c>
      <c r="I98" s="3">
        <f t="shared" si="1"/>
        <v>1.7874479358083669E-2</v>
      </c>
    </row>
    <row r="99" spans="1:9" x14ac:dyDescent="0.2">
      <c r="A99" t="s">
        <v>10</v>
      </c>
      <c r="B99" t="s">
        <v>30</v>
      </c>
      <c r="C99" s="2">
        <v>3282.149532809497</v>
      </c>
      <c r="D99" s="2">
        <v>3.282149532809497</v>
      </c>
      <c r="E99" s="2">
        <v>109662.2314594476</v>
      </c>
      <c r="F99" s="2">
        <v>109.6622314594476</v>
      </c>
      <c r="G99" s="2">
        <v>2.9929625625238321E-2</v>
      </c>
      <c r="H99" s="2">
        <v>2.9929625625238321E-2</v>
      </c>
      <c r="I99" s="3">
        <f t="shared" si="1"/>
        <v>2.9929625625238321E-2</v>
      </c>
    </row>
    <row r="100" spans="1:9" x14ac:dyDescent="0.2">
      <c r="A100" t="s">
        <v>11</v>
      </c>
      <c r="B100" t="s">
        <v>30</v>
      </c>
      <c r="C100" s="2">
        <v>3266.9514239655932</v>
      </c>
      <c r="D100" s="2">
        <v>3.266951423965593</v>
      </c>
      <c r="E100" s="2">
        <v>29026.55208876785</v>
      </c>
      <c r="F100" s="2">
        <v>29.026552088767851</v>
      </c>
      <c r="G100" s="2">
        <v>0.1125504473963953</v>
      </c>
      <c r="H100" s="2">
        <v>0.1125504473963953</v>
      </c>
      <c r="I100" s="3">
        <f t="shared" si="1"/>
        <v>0.1125504473963953</v>
      </c>
    </row>
    <row r="101" spans="1:9" x14ac:dyDescent="0.2">
      <c r="A101" t="s">
        <v>12</v>
      </c>
      <c r="B101" t="s">
        <v>30</v>
      </c>
      <c r="C101" s="2">
        <v>4727.5464627126048</v>
      </c>
      <c r="D101" s="2">
        <v>4.7275464627126036</v>
      </c>
      <c r="E101" s="2">
        <v>48341.43442102828</v>
      </c>
      <c r="F101" s="2">
        <v>48.341434421028282</v>
      </c>
      <c r="G101" s="2">
        <v>9.7794914845475617E-2</v>
      </c>
      <c r="H101" s="2">
        <v>9.7794914845475617E-2</v>
      </c>
      <c r="I101" s="3">
        <f t="shared" si="1"/>
        <v>9.7794914845475617E-2</v>
      </c>
    </row>
    <row r="102" spans="1:9" x14ac:dyDescent="0.2">
      <c r="A102" t="s">
        <v>13</v>
      </c>
      <c r="B102" t="s">
        <v>30</v>
      </c>
      <c r="C102" s="2">
        <v>3072.6178223678721</v>
      </c>
      <c r="D102" s="2">
        <v>3.0726178223678722</v>
      </c>
      <c r="E102" s="2">
        <v>28435.59124467423</v>
      </c>
      <c r="F102" s="2">
        <v>28.435591244674239</v>
      </c>
      <c r="G102" s="2">
        <v>0.10805535203856011</v>
      </c>
      <c r="H102" s="2">
        <v>0.10805535203856011</v>
      </c>
      <c r="I102" s="3">
        <f t="shared" si="1"/>
        <v>0.10805535203856011</v>
      </c>
    </row>
    <row r="103" spans="1:9" x14ac:dyDescent="0.2">
      <c r="A103" t="s">
        <v>14</v>
      </c>
      <c r="B103" t="s">
        <v>30</v>
      </c>
      <c r="C103" s="2">
        <v>22759.958670783901</v>
      </c>
      <c r="D103" s="2">
        <v>22.759958670783899</v>
      </c>
      <c r="E103" s="2">
        <v>427751.9869275589</v>
      </c>
      <c r="F103" s="2">
        <v>427.7519869275589</v>
      </c>
      <c r="G103" s="2">
        <v>5.3208306136140443E-2</v>
      </c>
      <c r="H103" s="2">
        <v>5.3208306136140443E-2</v>
      </c>
      <c r="I103" s="3">
        <f t="shared" si="1"/>
        <v>5.3208306136140443E-2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F4B5-40F5-C54B-86BA-41C20233CC31}">
  <dimension ref="A1:I103"/>
  <sheetViews>
    <sheetView zoomScale="130" zoomScaleNormal="130" workbookViewId="0">
      <selection activeCell="C1" sqref="C1:C1048576"/>
    </sheetView>
  </sheetViews>
  <sheetFormatPr baseColWidth="10" defaultColWidth="8.83203125" defaultRowHeight="15" x14ac:dyDescent="0.2"/>
  <cols>
    <col min="1" max="1" width="5.83203125" bestFit="1" customWidth="1"/>
    <col min="2" max="2" width="9.1640625" bestFit="1" customWidth="1"/>
    <col min="3" max="3" width="12.1640625" hidden="1" customWidth="1"/>
    <col min="4" max="4" width="12.1640625" bestFit="1" customWidth="1"/>
    <col min="5" max="8" width="12.1640625" hidden="1" customWidth="1"/>
  </cols>
  <sheetData>
    <row r="1" spans="1:9" s="1" customFormat="1" ht="16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31</v>
      </c>
    </row>
    <row r="2" spans="1:9" x14ac:dyDescent="0.2">
      <c r="A2" s="5" t="s">
        <v>8</v>
      </c>
      <c r="B2" s="5" t="s">
        <v>9</v>
      </c>
      <c r="C2" s="6">
        <v>69352.425674271624</v>
      </c>
      <c r="D2" s="6">
        <v>69.352425674271629</v>
      </c>
      <c r="E2" s="6">
        <v>115918.82051419919</v>
      </c>
      <c r="F2" s="6">
        <v>115.9188205141992</v>
      </c>
      <c r="G2" s="6">
        <v>0.59828443186908087</v>
      </c>
      <c r="H2" s="6">
        <v>0.59828443186908087</v>
      </c>
      <c r="I2" s="7">
        <f>H2</f>
        <v>0.59828443186908087</v>
      </c>
    </row>
    <row r="3" spans="1:9" x14ac:dyDescent="0.2">
      <c r="A3" s="8" t="s">
        <v>8</v>
      </c>
      <c r="B3" s="8" t="s">
        <v>15</v>
      </c>
      <c r="C3" s="9">
        <v>22013.88964265594</v>
      </c>
      <c r="D3" s="9">
        <v>22.01388964265594</v>
      </c>
      <c r="E3" s="9">
        <v>115918.82051419919</v>
      </c>
      <c r="F3" s="9">
        <v>115.9188205141992</v>
      </c>
      <c r="G3" s="9">
        <v>0.18990781259682851</v>
      </c>
      <c r="H3" s="9">
        <v>0.1899078125968284</v>
      </c>
      <c r="I3" s="10">
        <f>H3</f>
        <v>0.1899078125968284</v>
      </c>
    </row>
    <row r="4" spans="1:9" x14ac:dyDescent="0.2">
      <c r="A4" s="8" t="s">
        <v>8</v>
      </c>
      <c r="B4" s="8" t="s">
        <v>16</v>
      </c>
      <c r="C4" s="9">
        <v>481.47210410769668</v>
      </c>
      <c r="D4" s="9">
        <v>0.4814721041076967</v>
      </c>
      <c r="E4" s="9">
        <v>115918.82051419919</v>
      </c>
      <c r="F4" s="9">
        <v>115.9188205141992</v>
      </c>
      <c r="G4" s="9">
        <v>4.1535283224238802E-3</v>
      </c>
      <c r="H4" s="9">
        <v>4.1535283224238802E-3</v>
      </c>
      <c r="I4" s="10">
        <f>H4</f>
        <v>4.1535283224238802E-3</v>
      </c>
    </row>
    <row r="5" spans="1:9" x14ac:dyDescent="0.2">
      <c r="A5" s="8" t="s">
        <v>8</v>
      </c>
      <c r="B5" s="8" t="s">
        <v>17</v>
      </c>
      <c r="C5" s="9">
        <v>43.805302203819203</v>
      </c>
      <c r="D5" s="9">
        <v>4.3805302203819188E-2</v>
      </c>
      <c r="E5" s="9">
        <v>115918.82051419919</v>
      </c>
      <c r="F5" s="9">
        <v>115.9188205141992</v>
      </c>
      <c r="G5" s="9">
        <v>3.778963761838257E-4</v>
      </c>
      <c r="H5" s="9">
        <v>3.778963761838257E-4</v>
      </c>
      <c r="I5" s="10">
        <f>H5</f>
        <v>3.778963761838257E-4</v>
      </c>
    </row>
    <row r="6" spans="1:9" x14ac:dyDescent="0.2">
      <c r="A6" s="8" t="s">
        <v>8</v>
      </c>
      <c r="B6" s="8" t="s">
        <v>18</v>
      </c>
      <c r="C6" s="9">
        <v>328.34903363281978</v>
      </c>
      <c r="D6" s="9">
        <v>0.32834903363281981</v>
      </c>
      <c r="E6" s="9">
        <v>115918.82051419919</v>
      </c>
      <c r="F6" s="9">
        <v>115.9188205141992</v>
      </c>
      <c r="G6" s="9">
        <v>2.8325774207873301E-3</v>
      </c>
      <c r="H6" s="9">
        <v>2.8325774207873301E-3</v>
      </c>
      <c r="I6" s="10">
        <f>H6</f>
        <v>2.8325774207873301E-3</v>
      </c>
    </row>
    <row r="7" spans="1:9" x14ac:dyDescent="0.2">
      <c r="A7" s="8" t="s">
        <v>8</v>
      </c>
      <c r="B7" s="8" t="s">
        <v>19</v>
      </c>
      <c r="C7" s="9">
        <v>0</v>
      </c>
      <c r="D7" s="9">
        <v>0</v>
      </c>
      <c r="E7" s="9">
        <v>115918.82051419919</v>
      </c>
      <c r="F7" s="9">
        <v>115.9188205141992</v>
      </c>
      <c r="G7" s="9">
        <v>0</v>
      </c>
      <c r="H7" s="9">
        <v>0</v>
      </c>
      <c r="I7" s="10">
        <f>H7</f>
        <v>0</v>
      </c>
    </row>
    <row r="8" spans="1:9" x14ac:dyDescent="0.2">
      <c r="A8" s="8" t="s">
        <v>8</v>
      </c>
      <c r="B8" s="8" t="s">
        <v>20</v>
      </c>
      <c r="C8" s="9">
        <v>4524.594309452239</v>
      </c>
      <c r="D8" s="9">
        <v>4.5245943094522394</v>
      </c>
      <c r="E8" s="9">
        <v>115918.82051419919</v>
      </c>
      <c r="F8" s="9">
        <v>115.9188205141992</v>
      </c>
      <c r="G8" s="9">
        <v>3.9032439162008291E-2</v>
      </c>
      <c r="H8" s="9">
        <v>3.9032439162008291E-2</v>
      </c>
      <c r="I8" s="10">
        <f>H8</f>
        <v>3.9032439162008291E-2</v>
      </c>
    </row>
    <row r="9" spans="1:9" x14ac:dyDescent="0.2">
      <c r="A9" s="8" t="s">
        <v>8</v>
      </c>
      <c r="B9" s="8" t="s">
        <v>21</v>
      </c>
      <c r="C9" s="9">
        <v>1051.8304904831309</v>
      </c>
      <c r="D9" s="9">
        <v>1.051830490483131</v>
      </c>
      <c r="E9" s="9">
        <v>115918.82051419919</v>
      </c>
      <c r="F9" s="9">
        <v>115.9188205141992</v>
      </c>
      <c r="G9" s="9">
        <v>9.0738543216482195E-3</v>
      </c>
      <c r="H9" s="9">
        <v>9.0738543216482195E-3</v>
      </c>
      <c r="I9" s="10">
        <f>H9</f>
        <v>9.0738543216482195E-3</v>
      </c>
    </row>
    <row r="10" spans="1:9" x14ac:dyDescent="0.2">
      <c r="A10" s="8" t="s">
        <v>8</v>
      </c>
      <c r="B10" s="8" t="s">
        <v>22</v>
      </c>
      <c r="C10" s="9">
        <v>0</v>
      </c>
      <c r="D10" s="9">
        <v>0</v>
      </c>
      <c r="E10" s="9">
        <v>115918.82051419919</v>
      </c>
      <c r="F10" s="9">
        <v>115.9188205141992</v>
      </c>
      <c r="G10" s="9">
        <v>0</v>
      </c>
      <c r="H10" s="9">
        <v>0</v>
      </c>
      <c r="I10" s="10">
        <f>H10</f>
        <v>0</v>
      </c>
    </row>
    <row r="11" spans="1:9" x14ac:dyDescent="0.2">
      <c r="A11" s="8" t="s">
        <v>8</v>
      </c>
      <c r="B11" s="8" t="s">
        <v>23</v>
      </c>
      <c r="C11" s="9">
        <v>62.062700138643613</v>
      </c>
      <c r="D11" s="9">
        <v>6.2062700138643609E-2</v>
      </c>
      <c r="E11" s="9">
        <v>115918.82051419919</v>
      </c>
      <c r="F11" s="9">
        <v>115.9188205141992</v>
      </c>
      <c r="G11" s="9">
        <v>5.3539796094665554E-4</v>
      </c>
      <c r="H11" s="9">
        <v>5.3539796094665565E-4</v>
      </c>
      <c r="I11" s="10">
        <f>H11</f>
        <v>5.3539796094665565E-4</v>
      </c>
    </row>
    <row r="12" spans="1:9" x14ac:dyDescent="0.2">
      <c r="A12" s="8" t="s">
        <v>8</v>
      </c>
      <c r="B12" s="8" t="s">
        <v>24</v>
      </c>
      <c r="C12" s="9">
        <v>970.97710412419701</v>
      </c>
      <c r="D12" s="9">
        <v>0.97097710412419702</v>
      </c>
      <c r="E12" s="9">
        <v>115918.82051419919</v>
      </c>
      <c r="F12" s="9">
        <v>115.9188205141992</v>
      </c>
      <c r="G12" s="9">
        <v>8.3763542435739274E-3</v>
      </c>
      <c r="H12" s="9">
        <v>8.3763542435739274E-3</v>
      </c>
      <c r="I12" s="10">
        <f>H12</f>
        <v>8.3763542435739274E-3</v>
      </c>
    </row>
    <row r="13" spans="1:9" x14ac:dyDescent="0.2">
      <c r="A13" s="8" t="s">
        <v>8</v>
      </c>
      <c r="B13" s="8" t="s">
        <v>25</v>
      </c>
      <c r="C13" s="9">
        <v>755.70853791466425</v>
      </c>
      <c r="D13" s="9">
        <v>0.7557085379146643</v>
      </c>
      <c r="E13" s="9">
        <v>115918.82051419919</v>
      </c>
      <c r="F13" s="9">
        <v>115.9188205141992</v>
      </c>
      <c r="G13" s="9">
        <v>6.5192911260005051E-3</v>
      </c>
      <c r="H13" s="9">
        <v>6.519291126000506E-3</v>
      </c>
      <c r="I13" s="10">
        <f>H13</f>
        <v>6.519291126000506E-3</v>
      </c>
    </row>
    <row r="14" spans="1:9" x14ac:dyDescent="0.2">
      <c r="A14" s="8" t="s">
        <v>8</v>
      </c>
      <c r="B14" s="8" t="s">
        <v>26</v>
      </c>
      <c r="C14" s="9">
        <v>13212.366619386141</v>
      </c>
      <c r="D14" s="9">
        <v>13.21236661938614</v>
      </c>
      <c r="E14" s="9">
        <v>115918.82051419919</v>
      </c>
      <c r="F14" s="9">
        <v>115.9188205141992</v>
      </c>
      <c r="G14" s="9">
        <v>0.1139794777136101</v>
      </c>
      <c r="H14" s="9">
        <v>0.1139794777136101</v>
      </c>
      <c r="I14" s="10">
        <f>H14</f>
        <v>0.1139794777136101</v>
      </c>
    </row>
    <row r="15" spans="1:9" x14ac:dyDescent="0.2">
      <c r="A15" s="8" t="s">
        <v>8</v>
      </c>
      <c r="B15" s="8" t="s">
        <v>27</v>
      </c>
      <c r="C15" s="9">
        <v>261.1146103931826</v>
      </c>
      <c r="D15" s="9">
        <v>0.26111461039318262</v>
      </c>
      <c r="E15" s="9">
        <v>115918.82051419919</v>
      </c>
      <c r="F15" s="9">
        <v>115.9188205141992</v>
      </c>
      <c r="G15" s="9">
        <v>2.2525644173648049E-3</v>
      </c>
      <c r="H15" s="9">
        <v>2.2525644173648062E-3</v>
      </c>
      <c r="I15" s="10">
        <f>H15</f>
        <v>2.2525644173648062E-3</v>
      </c>
    </row>
    <row r="16" spans="1:9" x14ac:dyDescent="0.2">
      <c r="A16" s="8" t="s">
        <v>8</v>
      </c>
      <c r="B16" s="8" t="s">
        <v>28</v>
      </c>
      <c r="C16" s="9">
        <v>607.27899900792227</v>
      </c>
      <c r="D16" s="9">
        <v>0.60727899900792226</v>
      </c>
      <c r="E16" s="9">
        <v>115918.82051419919</v>
      </c>
      <c r="F16" s="9">
        <v>115.9188205141992</v>
      </c>
      <c r="G16" s="9">
        <v>5.2388300391094387E-3</v>
      </c>
      <c r="H16" s="9">
        <v>5.2388300391094387E-3</v>
      </c>
      <c r="I16" s="10">
        <f>H16</f>
        <v>5.2388300391094387E-3</v>
      </c>
    </row>
    <row r="17" spans="1:9" x14ac:dyDescent="0.2">
      <c r="A17" s="8" t="s">
        <v>8</v>
      </c>
      <c r="B17" s="8" t="s">
        <v>29</v>
      </c>
      <c r="C17" s="9">
        <v>180.95682193272609</v>
      </c>
      <c r="D17" s="9">
        <v>0.18095682193272611</v>
      </c>
      <c r="E17" s="9">
        <v>115918.82051419919</v>
      </c>
      <c r="F17" s="9">
        <v>115.9188205141992</v>
      </c>
      <c r="G17" s="9">
        <v>1.5610650723500089E-3</v>
      </c>
      <c r="H17" s="9">
        <v>1.5610650723500089E-3</v>
      </c>
      <c r="I17" s="10">
        <f>H17</f>
        <v>1.5610650723500089E-3</v>
      </c>
    </row>
    <row r="18" spans="1:9" x14ac:dyDescent="0.2">
      <c r="A18" s="8" t="s">
        <v>8</v>
      </c>
      <c r="B18" s="8" t="s">
        <v>30</v>
      </c>
      <c r="C18" s="9">
        <v>2071.9885644944602</v>
      </c>
      <c r="D18" s="9">
        <v>2.0719885644944598</v>
      </c>
      <c r="E18" s="9">
        <v>115918.82051419919</v>
      </c>
      <c r="F18" s="9">
        <v>115.9188205141992</v>
      </c>
      <c r="G18" s="9">
        <v>1.7874479358083669E-2</v>
      </c>
      <c r="H18" s="9">
        <v>1.7874479358083669E-2</v>
      </c>
      <c r="I18" s="10">
        <f>H18</f>
        <v>1.7874479358083669E-2</v>
      </c>
    </row>
    <row r="19" spans="1:9" x14ac:dyDescent="0.2">
      <c r="A19" s="11" t="s">
        <v>10</v>
      </c>
      <c r="B19" s="11" t="s">
        <v>9</v>
      </c>
      <c r="C19" s="12">
        <v>73302.874047992969</v>
      </c>
      <c r="D19" s="12">
        <v>73.302874047992972</v>
      </c>
      <c r="E19" s="12">
        <v>109662.2314594476</v>
      </c>
      <c r="F19" s="12">
        <v>109.6622314594476</v>
      </c>
      <c r="G19" s="12">
        <v>0.66844229843252767</v>
      </c>
      <c r="H19" s="12">
        <v>0.66844229843252767</v>
      </c>
      <c r="I19" s="13">
        <f>H19</f>
        <v>0.66844229843252767</v>
      </c>
    </row>
    <row r="20" spans="1:9" x14ac:dyDescent="0.2">
      <c r="A20" s="11" t="s">
        <v>10</v>
      </c>
      <c r="B20" s="11" t="s">
        <v>15</v>
      </c>
      <c r="C20" s="12">
        <v>10175.388953848431</v>
      </c>
      <c r="D20" s="12">
        <v>10.175388953848429</v>
      </c>
      <c r="E20" s="12">
        <v>109662.2314594476</v>
      </c>
      <c r="F20" s="12">
        <v>109.6622314594476</v>
      </c>
      <c r="G20" s="12">
        <v>9.2788454314931837E-2</v>
      </c>
      <c r="H20" s="12">
        <v>9.2788454314931837E-2</v>
      </c>
      <c r="I20" s="13">
        <f>H20</f>
        <v>9.2788454314931837E-2</v>
      </c>
    </row>
    <row r="21" spans="1:9" x14ac:dyDescent="0.2">
      <c r="A21" s="11" t="s">
        <v>10</v>
      </c>
      <c r="B21" s="11" t="s">
        <v>16</v>
      </c>
      <c r="C21" s="12">
        <v>0</v>
      </c>
      <c r="D21" s="12">
        <v>0</v>
      </c>
      <c r="E21" s="12">
        <v>109662.2314594476</v>
      </c>
      <c r="F21" s="12">
        <v>109.6622314594476</v>
      </c>
      <c r="G21" s="12">
        <v>0</v>
      </c>
      <c r="H21" s="12">
        <v>0</v>
      </c>
      <c r="I21" s="13">
        <f>H21</f>
        <v>0</v>
      </c>
    </row>
    <row r="22" spans="1:9" x14ac:dyDescent="0.2">
      <c r="A22" s="11" t="s">
        <v>10</v>
      </c>
      <c r="B22" s="11" t="s">
        <v>17</v>
      </c>
      <c r="C22" s="12">
        <v>129.24670039514879</v>
      </c>
      <c r="D22" s="12">
        <v>0.12924670039514879</v>
      </c>
      <c r="E22" s="12">
        <v>109662.2314594476</v>
      </c>
      <c r="F22" s="12">
        <v>109.6622314594476</v>
      </c>
      <c r="G22" s="12">
        <v>1.1785890062153579E-3</v>
      </c>
      <c r="H22" s="12">
        <v>1.1785890062153579E-3</v>
      </c>
      <c r="I22" s="13">
        <f>H22</f>
        <v>1.1785890062153579E-3</v>
      </c>
    </row>
    <row r="23" spans="1:9" x14ac:dyDescent="0.2">
      <c r="A23" s="11" t="s">
        <v>10</v>
      </c>
      <c r="B23" s="11" t="s">
        <v>18</v>
      </c>
      <c r="C23" s="12">
        <v>102.68877528582981</v>
      </c>
      <c r="D23" s="12">
        <v>0.1026887752858298</v>
      </c>
      <c r="E23" s="12">
        <v>109662.2314594476</v>
      </c>
      <c r="F23" s="12">
        <v>109.6622314594476</v>
      </c>
      <c r="G23" s="12">
        <v>9.3640968197700322E-4</v>
      </c>
      <c r="H23" s="12">
        <v>9.3640968197700322E-4</v>
      </c>
      <c r="I23" s="13">
        <f>H23</f>
        <v>9.3640968197700322E-4</v>
      </c>
    </row>
    <row r="24" spans="1:9" x14ac:dyDescent="0.2">
      <c r="A24" s="11" t="s">
        <v>10</v>
      </c>
      <c r="B24" s="11" t="s">
        <v>19</v>
      </c>
      <c r="C24" s="12">
        <v>0</v>
      </c>
      <c r="D24" s="12">
        <v>0</v>
      </c>
      <c r="E24" s="12">
        <v>109662.2314594476</v>
      </c>
      <c r="F24" s="12">
        <v>109.6622314594476</v>
      </c>
      <c r="G24" s="12">
        <v>0</v>
      </c>
      <c r="H24" s="12">
        <v>0</v>
      </c>
      <c r="I24" s="13">
        <f>H24</f>
        <v>0</v>
      </c>
    </row>
    <row r="25" spans="1:9" x14ac:dyDescent="0.2">
      <c r="A25" s="11" t="s">
        <v>10</v>
      </c>
      <c r="B25" s="11" t="s">
        <v>20</v>
      </c>
      <c r="C25" s="12">
        <v>7317.7330468231157</v>
      </c>
      <c r="D25" s="12">
        <v>7.3177330468231157</v>
      </c>
      <c r="E25" s="12">
        <v>109662.2314594476</v>
      </c>
      <c r="F25" s="12">
        <v>109.6622314594476</v>
      </c>
      <c r="G25" s="12">
        <v>6.6729747784944254E-2</v>
      </c>
      <c r="H25" s="12">
        <v>6.6729747784944254E-2</v>
      </c>
      <c r="I25" s="13">
        <f>H25</f>
        <v>6.6729747784944254E-2</v>
      </c>
    </row>
    <row r="26" spans="1:9" x14ac:dyDescent="0.2">
      <c r="A26" s="11" t="s">
        <v>10</v>
      </c>
      <c r="B26" s="11" t="s">
        <v>21</v>
      </c>
      <c r="C26" s="12">
        <v>4587.8165474540556</v>
      </c>
      <c r="D26" s="12">
        <v>4.5878165474540564</v>
      </c>
      <c r="E26" s="12">
        <v>109662.2314594476</v>
      </c>
      <c r="F26" s="12">
        <v>109.6622314594476</v>
      </c>
      <c r="G26" s="12">
        <v>4.1835885394604637E-2</v>
      </c>
      <c r="H26" s="12">
        <v>4.1835885394604637E-2</v>
      </c>
      <c r="I26" s="13">
        <f>H26</f>
        <v>4.1835885394604637E-2</v>
      </c>
    </row>
    <row r="27" spans="1:9" x14ac:dyDescent="0.2">
      <c r="A27" s="11" t="s">
        <v>10</v>
      </c>
      <c r="B27" s="11" t="s">
        <v>22</v>
      </c>
      <c r="C27" s="12">
        <v>353.26107834005143</v>
      </c>
      <c r="D27" s="12">
        <v>0.35326107834005138</v>
      </c>
      <c r="E27" s="12">
        <v>109662.2314594476</v>
      </c>
      <c r="F27" s="12">
        <v>109.6622314594476</v>
      </c>
      <c r="G27" s="12">
        <v>3.2213559184292662E-3</v>
      </c>
      <c r="H27" s="12">
        <v>3.2213559184292662E-3</v>
      </c>
      <c r="I27" s="13">
        <f>H27</f>
        <v>3.2213559184292662E-3</v>
      </c>
    </row>
    <row r="28" spans="1:9" x14ac:dyDescent="0.2">
      <c r="A28" s="11" t="s">
        <v>10</v>
      </c>
      <c r="B28" s="11" t="s">
        <v>23</v>
      </c>
      <c r="C28" s="12">
        <v>93.809372218344933</v>
      </c>
      <c r="D28" s="12">
        <v>9.3809372218344941E-2</v>
      </c>
      <c r="E28" s="12">
        <v>109662.2314594476</v>
      </c>
      <c r="F28" s="12">
        <v>109.6622314594476</v>
      </c>
      <c r="G28" s="12">
        <v>8.55439206095629E-4</v>
      </c>
      <c r="H28" s="12">
        <v>8.55439206095629E-4</v>
      </c>
      <c r="I28" s="13">
        <f>H28</f>
        <v>8.55439206095629E-4</v>
      </c>
    </row>
    <row r="29" spans="1:9" x14ac:dyDescent="0.2">
      <c r="A29" s="11" t="s">
        <v>10</v>
      </c>
      <c r="B29" s="11" t="s">
        <v>24</v>
      </c>
      <c r="C29" s="12">
        <v>0</v>
      </c>
      <c r="D29" s="12">
        <v>0</v>
      </c>
      <c r="E29" s="12">
        <v>109662.2314594476</v>
      </c>
      <c r="F29" s="12">
        <v>109.6622314594476</v>
      </c>
      <c r="G29" s="12">
        <v>0</v>
      </c>
      <c r="H29" s="12">
        <v>0</v>
      </c>
      <c r="I29" s="13">
        <f>H29</f>
        <v>0</v>
      </c>
    </row>
    <row r="30" spans="1:9" x14ac:dyDescent="0.2">
      <c r="A30" s="11" t="s">
        <v>10</v>
      </c>
      <c r="B30" s="11" t="s">
        <v>25</v>
      </c>
      <c r="C30" s="12">
        <v>114.19587342902069</v>
      </c>
      <c r="D30" s="12">
        <v>0.1141958734290207</v>
      </c>
      <c r="E30" s="12">
        <v>109662.2314594476</v>
      </c>
      <c r="F30" s="12">
        <v>109.6622314594476</v>
      </c>
      <c r="G30" s="12">
        <v>1.0413418723040451E-3</v>
      </c>
      <c r="H30" s="12">
        <v>1.0413418723040451E-3</v>
      </c>
      <c r="I30" s="13">
        <f>H30</f>
        <v>1.0413418723040451E-3</v>
      </c>
    </row>
    <row r="31" spans="1:9" x14ac:dyDescent="0.2">
      <c r="A31" s="11" t="s">
        <v>10</v>
      </c>
      <c r="B31" s="11" t="s">
        <v>26</v>
      </c>
      <c r="C31" s="12">
        <v>1435.700672566162</v>
      </c>
      <c r="D31" s="12">
        <v>1.4357006725661621</v>
      </c>
      <c r="E31" s="12">
        <v>109662.2314594476</v>
      </c>
      <c r="F31" s="12">
        <v>109.6622314594476</v>
      </c>
      <c r="G31" s="12">
        <v>1.3092024970302339E-2</v>
      </c>
      <c r="H31" s="12">
        <v>1.3092024970302339E-2</v>
      </c>
      <c r="I31" s="13">
        <f>H31</f>
        <v>1.3092024970302339E-2</v>
      </c>
    </row>
    <row r="32" spans="1:9" x14ac:dyDescent="0.2">
      <c r="A32" s="11" t="s">
        <v>10</v>
      </c>
      <c r="B32" s="11" t="s">
        <v>27</v>
      </c>
      <c r="C32" s="12">
        <v>50.540167237926433</v>
      </c>
      <c r="D32" s="12">
        <v>5.0540167237926432E-2</v>
      </c>
      <c r="E32" s="12">
        <v>109662.2314594476</v>
      </c>
      <c r="F32" s="12">
        <v>109.6622314594476</v>
      </c>
      <c r="G32" s="12">
        <v>4.6087122763515792E-4</v>
      </c>
      <c r="H32" s="12">
        <v>4.6087122763515781E-4</v>
      </c>
      <c r="I32" s="13">
        <f>H32</f>
        <v>4.6087122763515781E-4</v>
      </c>
    </row>
    <row r="33" spans="1:9" x14ac:dyDescent="0.2">
      <c r="A33" s="11" t="s">
        <v>10</v>
      </c>
      <c r="B33" s="11" t="s">
        <v>28</v>
      </c>
      <c r="C33" s="12">
        <v>59.60637892098206</v>
      </c>
      <c r="D33" s="12">
        <v>5.9606378920982063E-2</v>
      </c>
      <c r="E33" s="12">
        <v>109662.2314594476</v>
      </c>
      <c r="F33" s="12">
        <v>109.6622314594476</v>
      </c>
      <c r="G33" s="12">
        <v>5.4354519443664743E-4</v>
      </c>
      <c r="H33" s="12">
        <v>5.4354519443664743E-4</v>
      </c>
      <c r="I33" s="13">
        <f>H33</f>
        <v>5.4354519443664743E-4</v>
      </c>
    </row>
    <row r="34" spans="1:9" x14ac:dyDescent="0.2">
      <c r="A34" s="11" t="s">
        <v>10</v>
      </c>
      <c r="B34" s="11" t="s">
        <v>29</v>
      </c>
      <c r="C34" s="12">
        <v>8657.2203121260209</v>
      </c>
      <c r="D34" s="12">
        <v>8.6572203121260216</v>
      </c>
      <c r="E34" s="12">
        <v>109662.2314594476</v>
      </c>
      <c r="F34" s="12">
        <v>109.6622314594476</v>
      </c>
      <c r="G34" s="12">
        <v>7.8944411370357806E-2</v>
      </c>
      <c r="H34" s="12">
        <v>7.8944411370357806E-2</v>
      </c>
      <c r="I34" s="13">
        <f>H34</f>
        <v>7.8944411370357806E-2</v>
      </c>
    </row>
    <row r="35" spans="1:9" x14ac:dyDescent="0.2">
      <c r="A35" s="11" t="s">
        <v>10</v>
      </c>
      <c r="B35" s="11" t="s">
        <v>30</v>
      </c>
      <c r="C35" s="12">
        <v>3282.149532809497</v>
      </c>
      <c r="D35" s="12">
        <v>3.282149532809497</v>
      </c>
      <c r="E35" s="12">
        <v>109662.2314594476</v>
      </c>
      <c r="F35" s="12">
        <v>109.6622314594476</v>
      </c>
      <c r="G35" s="12">
        <v>2.9929625625238321E-2</v>
      </c>
      <c r="H35" s="12">
        <v>2.9929625625238321E-2</v>
      </c>
      <c r="I35" s="13">
        <f>H35</f>
        <v>2.9929625625238321E-2</v>
      </c>
    </row>
    <row r="36" spans="1:9" x14ac:dyDescent="0.2">
      <c r="A36" s="14" t="s">
        <v>11</v>
      </c>
      <c r="B36" s="14" t="s">
        <v>9</v>
      </c>
      <c r="C36" s="15">
        <v>3339.2218110939748</v>
      </c>
      <c r="D36" s="15">
        <v>3.3392218110939749</v>
      </c>
      <c r="E36" s="15">
        <v>29026.55208876785</v>
      </c>
      <c r="F36" s="15">
        <v>29.026552088767851</v>
      </c>
      <c r="G36" s="15">
        <v>0.1150402500745559</v>
      </c>
      <c r="H36" s="15">
        <v>0.1150402500745559</v>
      </c>
      <c r="I36" s="16">
        <f>H36</f>
        <v>0.1150402500745559</v>
      </c>
    </row>
    <row r="37" spans="1:9" x14ac:dyDescent="0.2">
      <c r="A37" s="14" t="s">
        <v>11</v>
      </c>
      <c r="B37" s="14" t="s">
        <v>15</v>
      </c>
      <c r="C37" s="15">
        <v>2894.7265398703212</v>
      </c>
      <c r="D37" s="15">
        <v>2.8947265398703208</v>
      </c>
      <c r="E37" s="15">
        <v>29026.55208876785</v>
      </c>
      <c r="F37" s="15">
        <v>29.026552088767851</v>
      </c>
      <c r="G37" s="15">
        <v>9.9726847715766717E-2</v>
      </c>
      <c r="H37" s="15">
        <v>9.9726847715766717E-2</v>
      </c>
      <c r="I37" s="16">
        <f>H37</f>
        <v>9.9726847715766717E-2</v>
      </c>
    </row>
    <row r="38" spans="1:9" x14ac:dyDescent="0.2">
      <c r="A38" s="14" t="s">
        <v>11</v>
      </c>
      <c r="B38" s="14" t="s">
        <v>16</v>
      </c>
      <c r="C38" s="15">
        <v>48.527662969222177</v>
      </c>
      <c r="D38" s="15">
        <v>4.8527662969222181E-2</v>
      </c>
      <c r="E38" s="15">
        <v>29026.55208876785</v>
      </c>
      <c r="F38" s="15">
        <v>29.026552088767851</v>
      </c>
      <c r="G38" s="15">
        <v>1.671836972604146E-3</v>
      </c>
      <c r="H38" s="15">
        <v>1.671836972604146E-3</v>
      </c>
      <c r="I38" s="16">
        <f>H38</f>
        <v>1.671836972604146E-3</v>
      </c>
    </row>
    <row r="39" spans="1:9" x14ac:dyDescent="0.2">
      <c r="A39" s="14" t="s">
        <v>11</v>
      </c>
      <c r="B39" s="14" t="s">
        <v>17</v>
      </c>
      <c r="C39" s="15">
        <v>85.70231514051585</v>
      </c>
      <c r="D39" s="15">
        <v>8.570231514051585E-2</v>
      </c>
      <c r="E39" s="15">
        <v>29026.55208876785</v>
      </c>
      <c r="F39" s="15">
        <v>29.026552088767851</v>
      </c>
      <c r="G39" s="15">
        <v>2.9525489241169411E-3</v>
      </c>
      <c r="H39" s="15">
        <v>2.9525489241169411E-3</v>
      </c>
      <c r="I39" s="16">
        <f>H39</f>
        <v>2.9525489241169411E-3</v>
      </c>
    </row>
    <row r="40" spans="1:9" x14ac:dyDescent="0.2">
      <c r="A40" s="14" t="s">
        <v>11</v>
      </c>
      <c r="B40" s="14" t="s">
        <v>18</v>
      </c>
      <c r="C40" s="15">
        <v>115.0416474923282</v>
      </c>
      <c r="D40" s="15">
        <v>0.1150416474923282</v>
      </c>
      <c r="E40" s="15">
        <v>29026.55208876785</v>
      </c>
      <c r="F40" s="15">
        <v>29.026552088767851</v>
      </c>
      <c r="G40" s="15">
        <v>3.9633245843499554E-3</v>
      </c>
      <c r="H40" s="15">
        <v>3.9633245843499563E-3</v>
      </c>
      <c r="I40" s="16">
        <f>H40</f>
        <v>3.9633245843499563E-3</v>
      </c>
    </row>
    <row r="41" spans="1:9" x14ac:dyDescent="0.2">
      <c r="A41" s="14" t="s">
        <v>11</v>
      </c>
      <c r="B41" s="14" t="s">
        <v>19</v>
      </c>
      <c r="C41" s="15">
        <v>0</v>
      </c>
      <c r="D41" s="15">
        <v>0</v>
      </c>
      <c r="E41" s="15">
        <v>29026.55208876785</v>
      </c>
      <c r="F41" s="15">
        <v>29.026552088767851</v>
      </c>
      <c r="G41" s="15">
        <v>0</v>
      </c>
      <c r="H41" s="15">
        <v>0</v>
      </c>
      <c r="I41" s="16">
        <f>H41</f>
        <v>0</v>
      </c>
    </row>
    <row r="42" spans="1:9" x14ac:dyDescent="0.2">
      <c r="A42" s="14" t="s">
        <v>11</v>
      </c>
      <c r="B42" s="14" t="s">
        <v>20</v>
      </c>
      <c r="C42" s="15">
        <v>3885.826038447437</v>
      </c>
      <c r="D42" s="15">
        <v>3.885826038447437</v>
      </c>
      <c r="E42" s="15">
        <v>29026.55208876785</v>
      </c>
      <c r="F42" s="15">
        <v>29.026552088767851</v>
      </c>
      <c r="G42" s="15">
        <v>0.13387143008111879</v>
      </c>
      <c r="H42" s="15">
        <v>0.13387143008111879</v>
      </c>
      <c r="I42" s="16">
        <f>H42</f>
        <v>0.13387143008111879</v>
      </c>
    </row>
    <row r="43" spans="1:9" x14ac:dyDescent="0.2">
      <c r="A43" s="14" t="s">
        <v>11</v>
      </c>
      <c r="B43" s="14" t="s">
        <v>21</v>
      </c>
      <c r="C43" s="15">
        <v>1507.4887206419321</v>
      </c>
      <c r="D43" s="15">
        <v>1.5074887206419321</v>
      </c>
      <c r="E43" s="15">
        <v>29026.55208876785</v>
      </c>
      <c r="F43" s="15">
        <v>29.026552088767851</v>
      </c>
      <c r="G43" s="15">
        <v>5.1934818714664759E-2</v>
      </c>
      <c r="H43" s="15">
        <v>5.1934818714664759E-2</v>
      </c>
      <c r="I43" s="16">
        <f>H43</f>
        <v>5.1934818714664759E-2</v>
      </c>
    </row>
    <row r="44" spans="1:9" x14ac:dyDescent="0.2">
      <c r="A44" s="14" t="s">
        <v>11</v>
      </c>
      <c r="B44" s="14" t="s">
        <v>22</v>
      </c>
      <c r="C44" s="15">
        <v>2468.1434136750981</v>
      </c>
      <c r="D44" s="15">
        <v>2.4681434136750982</v>
      </c>
      <c r="E44" s="15">
        <v>29026.55208876785</v>
      </c>
      <c r="F44" s="15">
        <v>29.026552088767851</v>
      </c>
      <c r="G44" s="15">
        <v>8.5030540524658929E-2</v>
      </c>
      <c r="H44" s="15">
        <v>8.5030540524658929E-2</v>
      </c>
      <c r="I44" s="16">
        <f>H44</f>
        <v>8.5030540524658929E-2</v>
      </c>
    </row>
    <row r="45" spans="1:9" x14ac:dyDescent="0.2">
      <c r="A45" s="14" t="s">
        <v>11</v>
      </c>
      <c r="B45" s="14" t="s">
        <v>23</v>
      </c>
      <c r="C45" s="15">
        <v>0</v>
      </c>
      <c r="D45" s="15">
        <v>0</v>
      </c>
      <c r="E45" s="15">
        <v>29026.55208876785</v>
      </c>
      <c r="F45" s="15">
        <v>29.026552088767851</v>
      </c>
      <c r="G45" s="15">
        <v>0</v>
      </c>
      <c r="H45" s="15">
        <v>0</v>
      </c>
      <c r="I45" s="16">
        <f>H45</f>
        <v>0</v>
      </c>
    </row>
    <row r="46" spans="1:9" x14ac:dyDescent="0.2">
      <c r="A46" s="14" t="s">
        <v>11</v>
      </c>
      <c r="B46" s="14" t="s">
        <v>24</v>
      </c>
      <c r="C46" s="15">
        <v>753.69186287462992</v>
      </c>
      <c r="D46" s="15">
        <v>0.75369186287462997</v>
      </c>
      <c r="E46" s="15">
        <v>29026.55208876785</v>
      </c>
      <c r="F46" s="15">
        <v>29.026552088767851</v>
      </c>
      <c r="G46" s="15">
        <v>2.5965600756497689E-2</v>
      </c>
      <c r="H46" s="15">
        <v>2.5965600756497689E-2</v>
      </c>
      <c r="I46" s="16">
        <f>H46</f>
        <v>2.5965600756497689E-2</v>
      </c>
    </row>
    <row r="47" spans="1:9" x14ac:dyDescent="0.2">
      <c r="A47" s="14" t="s">
        <v>11</v>
      </c>
      <c r="B47" s="14" t="s">
        <v>25</v>
      </c>
      <c r="C47" s="15">
        <v>30.048823822728831</v>
      </c>
      <c r="D47" s="15">
        <v>3.0048823822728839E-2</v>
      </c>
      <c r="E47" s="15">
        <v>29026.55208876785</v>
      </c>
      <c r="F47" s="15">
        <v>29.026552088767851</v>
      </c>
      <c r="G47" s="15">
        <v>1.0352185037628551E-3</v>
      </c>
      <c r="H47" s="15">
        <v>1.0352185037628551E-3</v>
      </c>
      <c r="I47" s="16">
        <f>H47</f>
        <v>1.0352185037628551E-3</v>
      </c>
    </row>
    <row r="48" spans="1:9" x14ac:dyDescent="0.2">
      <c r="A48" s="14" t="s">
        <v>11</v>
      </c>
      <c r="B48" s="14" t="s">
        <v>26</v>
      </c>
      <c r="C48" s="15">
        <v>8294.5546166269505</v>
      </c>
      <c r="D48" s="15">
        <v>8.2945546166269501</v>
      </c>
      <c r="E48" s="15">
        <v>29026.55208876785</v>
      </c>
      <c r="F48" s="15">
        <v>29.026552088767851</v>
      </c>
      <c r="G48" s="15">
        <v>0.28575748822184849</v>
      </c>
      <c r="H48" s="15">
        <v>0.28575748822184849</v>
      </c>
      <c r="I48" s="16">
        <f>H48</f>
        <v>0.28575748822184849</v>
      </c>
    </row>
    <row r="49" spans="1:9" x14ac:dyDescent="0.2">
      <c r="A49" s="14" t="s">
        <v>11</v>
      </c>
      <c r="B49" s="14" t="s">
        <v>27</v>
      </c>
      <c r="C49" s="15">
        <v>114.9179118281051</v>
      </c>
      <c r="D49" s="15">
        <v>0.1149179118281051</v>
      </c>
      <c r="E49" s="15">
        <v>29026.55208876785</v>
      </c>
      <c r="F49" s="15">
        <v>29.026552088767851</v>
      </c>
      <c r="G49" s="15">
        <v>3.959061740322024E-3</v>
      </c>
      <c r="H49" s="15">
        <v>3.959061740322024E-3</v>
      </c>
      <c r="I49" s="16">
        <f>H49</f>
        <v>3.959061740322024E-3</v>
      </c>
    </row>
    <row r="50" spans="1:9" x14ac:dyDescent="0.2">
      <c r="A50" s="14" t="s">
        <v>11</v>
      </c>
      <c r="B50" s="14" t="s">
        <v>28</v>
      </c>
      <c r="C50" s="15">
        <v>505.56707989069082</v>
      </c>
      <c r="D50" s="15">
        <v>0.50556707989069083</v>
      </c>
      <c r="E50" s="15">
        <v>29026.55208876785</v>
      </c>
      <c r="F50" s="15">
        <v>29.026552088767851</v>
      </c>
      <c r="G50" s="15">
        <v>1.7417400397559641E-2</v>
      </c>
      <c r="H50" s="15">
        <v>1.7417400397559641E-2</v>
      </c>
      <c r="I50" s="16">
        <f>H50</f>
        <v>1.7417400397559641E-2</v>
      </c>
    </row>
    <row r="51" spans="1:9" x14ac:dyDescent="0.2">
      <c r="A51" s="14" t="s">
        <v>11</v>
      </c>
      <c r="B51" s="14" t="s">
        <v>29</v>
      </c>
      <c r="C51" s="15">
        <v>1716.1422204283181</v>
      </c>
      <c r="D51" s="15">
        <v>1.7161422204283181</v>
      </c>
      <c r="E51" s="15">
        <v>29026.55208876785</v>
      </c>
      <c r="F51" s="15">
        <v>29.026552088767851</v>
      </c>
      <c r="G51" s="15">
        <v>5.9123185391777827E-2</v>
      </c>
      <c r="H51" s="15">
        <v>5.9123185391777841E-2</v>
      </c>
      <c r="I51" s="16">
        <f>H51</f>
        <v>5.9123185391777841E-2</v>
      </c>
    </row>
    <row r="52" spans="1:9" x14ac:dyDescent="0.2">
      <c r="A52" s="14" t="s">
        <v>11</v>
      </c>
      <c r="B52" s="14" t="s">
        <v>30</v>
      </c>
      <c r="C52" s="15">
        <v>3266.9514239655932</v>
      </c>
      <c r="D52" s="15">
        <v>3.266951423965593</v>
      </c>
      <c r="E52" s="15">
        <v>29026.55208876785</v>
      </c>
      <c r="F52" s="15">
        <v>29.026552088767851</v>
      </c>
      <c r="G52" s="15">
        <v>0.1125504473963953</v>
      </c>
      <c r="H52" s="15">
        <v>0.1125504473963953</v>
      </c>
      <c r="I52" s="16">
        <f>H52</f>
        <v>0.1125504473963953</v>
      </c>
    </row>
    <row r="53" spans="1:9" x14ac:dyDescent="0.2">
      <c r="A53" s="17" t="s">
        <v>12</v>
      </c>
      <c r="B53" s="17" t="s">
        <v>9</v>
      </c>
      <c r="C53" s="18">
        <v>691.18001979927544</v>
      </c>
      <c r="D53" s="18">
        <v>0.69118001979927546</v>
      </c>
      <c r="E53" s="18">
        <v>48341.43442102828</v>
      </c>
      <c r="F53" s="18">
        <v>48.341434421028282</v>
      </c>
      <c r="G53" s="18">
        <v>1.429787982250307E-2</v>
      </c>
      <c r="H53" s="18">
        <v>1.429787982250307E-2</v>
      </c>
      <c r="I53" s="19">
        <f>H53</f>
        <v>1.429787982250307E-2</v>
      </c>
    </row>
    <row r="54" spans="1:9" x14ac:dyDescent="0.2">
      <c r="A54" s="17" t="s">
        <v>12</v>
      </c>
      <c r="B54" s="17" t="s">
        <v>15</v>
      </c>
      <c r="C54" s="18">
        <v>529.18977954385639</v>
      </c>
      <c r="D54" s="18">
        <v>0.52918977954385638</v>
      </c>
      <c r="E54" s="18">
        <v>48341.43442102828</v>
      </c>
      <c r="F54" s="18">
        <v>48.341434421028282</v>
      </c>
      <c r="G54" s="18">
        <v>1.0946919260502159E-2</v>
      </c>
      <c r="H54" s="18">
        <v>1.0946919260502159E-2</v>
      </c>
      <c r="I54" s="19">
        <f>H54</f>
        <v>1.0946919260502159E-2</v>
      </c>
    </row>
    <row r="55" spans="1:9" x14ac:dyDescent="0.2">
      <c r="A55" s="17" t="s">
        <v>12</v>
      </c>
      <c r="B55" s="17" t="s">
        <v>16</v>
      </c>
      <c r="C55" s="18">
        <v>12.169053766996029</v>
      </c>
      <c r="D55" s="18">
        <v>1.216905376699603E-2</v>
      </c>
      <c r="E55" s="18">
        <v>48341.43442102828</v>
      </c>
      <c r="F55" s="18">
        <v>48.341434421028282</v>
      </c>
      <c r="G55" s="18">
        <v>2.5173133384934378E-4</v>
      </c>
      <c r="H55" s="18">
        <v>2.5173133384934378E-4</v>
      </c>
      <c r="I55" s="19">
        <f>H55</f>
        <v>2.5173133384934378E-4</v>
      </c>
    </row>
    <row r="56" spans="1:9" x14ac:dyDescent="0.2">
      <c r="A56" s="17" t="s">
        <v>12</v>
      </c>
      <c r="B56" s="17" t="s">
        <v>17</v>
      </c>
      <c r="C56" s="18">
        <v>54.577012027296327</v>
      </c>
      <c r="D56" s="18">
        <v>5.4577012027296333E-2</v>
      </c>
      <c r="E56" s="18">
        <v>48341.43442102828</v>
      </c>
      <c r="F56" s="18">
        <v>48.341434421028282</v>
      </c>
      <c r="G56" s="18">
        <v>1.1289903305714819E-3</v>
      </c>
      <c r="H56" s="18">
        <v>1.1289903305714819E-3</v>
      </c>
      <c r="I56" s="19">
        <f>H56</f>
        <v>1.1289903305714819E-3</v>
      </c>
    </row>
    <row r="57" spans="1:9" x14ac:dyDescent="0.2">
      <c r="A57" s="17" t="s">
        <v>12</v>
      </c>
      <c r="B57" s="17" t="s">
        <v>18</v>
      </c>
      <c r="C57" s="18">
        <v>68.998286730488132</v>
      </c>
      <c r="D57" s="18">
        <v>6.8998286730488134E-2</v>
      </c>
      <c r="E57" s="18">
        <v>48341.43442102828</v>
      </c>
      <c r="F57" s="18">
        <v>48.341434421028282</v>
      </c>
      <c r="G57" s="18">
        <v>1.4273115300954789E-3</v>
      </c>
      <c r="H57" s="18">
        <v>1.4273115300954789E-3</v>
      </c>
      <c r="I57" s="19">
        <f>H57</f>
        <v>1.4273115300954789E-3</v>
      </c>
    </row>
    <row r="58" spans="1:9" x14ac:dyDescent="0.2">
      <c r="A58" s="17" t="s">
        <v>12</v>
      </c>
      <c r="B58" s="17" t="s">
        <v>19</v>
      </c>
      <c r="C58" s="18">
        <v>13.0372029614003</v>
      </c>
      <c r="D58" s="18">
        <v>1.3037202961400301E-2</v>
      </c>
      <c r="E58" s="18">
        <v>48341.43442102828</v>
      </c>
      <c r="F58" s="18">
        <v>48.341434421028282</v>
      </c>
      <c r="G58" s="18">
        <v>2.6969003128564969E-4</v>
      </c>
      <c r="H58" s="18">
        <v>2.6969003128564969E-4</v>
      </c>
      <c r="I58" s="19">
        <f>H58</f>
        <v>2.6969003128564969E-4</v>
      </c>
    </row>
    <row r="59" spans="1:9" x14ac:dyDescent="0.2">
      <c r="A59" s="17" t="s">
        <v>12</v>
      </c>
      <c r="B59" s="17" t="s">
        <v>20</v>
      </c>
      <c r="C59" s="18">
        <v>3200.6389166679469</v>
      </c>
      <c r="D59" s="18">
        <v>3.200638916667947</v>
      </c>
      <c r="E59" s="18">
        <v>48341.43442102828</v>
      </c>
      <c r="F59" s="18">
        <v>48.341434421028282</v>
      </c>
      <c r="G59" s="18">
        <v>6.6209018309057149E-2</v>
      </c>
      <c r="H59" s="18">
        <v>6.6209018309057149E-2</v>
      </c>
      <c r="I59" s="19">
        <f>H59</f>
        <v>6.6209018309057149E-2</v>
      </c>
    </row>
    <row r="60" spans="1:9" x14ac:dyDescent="0.2">
      <c r="A60" s="17" t="s">
        <v>12</v>
      </c>
      <c r="B60" s="17" t="s">
        <v>21</v>
      </c>
      <c r="C60" s="18">
        <v>2727.0342370896269</v>
      </c>
      <c r="D60" s="18">
        <v>2.7270342370896268</v>
      </c>
      <c r="E60" s="18">
        <v>48341.43442102828</v>
      </c>
      <c r="F60" s="18">
        <v>48.341434421028282</v>
      </c>
      <c r="G60" s="18">
        <v>5.6411942875724451E-2</v>
      </c>
      <c r="H60" s="18">
        <v>5.6411942875724437E-2</v>
      </c>
      <c r="I60" s="19">
        <f>H60</f>
        <v>5.6411942875724437E-2</v>
      </c>
    </row>
    <row r="61" spans="1:9" x14ac:dyDescent="0.2">
      <c r="A61" s="17" t="s">
        <v>12</v>
      </c>
      <c r="B61" s="17" t="s">
        <v>22</v>
      </c>
      <c r="C61" s="18">
        <v>3444.178591141796</v>
      </c>
      <c r="D61" s="18">
        <v>3.444178591141795</v>
      </c>
      <c r="E61" s="18">
        <v>48341.43442102828</v>
      </c>
      <c r="F61" s="18">
        <v>48.341434421028282</v>
      </c>
      <c r="G61" s="18">
        <v>7.1246925797543048E-2</v>
      </c>
      <c r="H61" s="18">
        <v>7.1246925797543048E-2</v>
      </c>
      <c r="I61" s="19">
        <f>H61</f>
        <v>7.1246925797543048E-2</v>
      </c>
    </row>
    <row r="62" spans="1:9" x14ac:dyDescent="0.2">
      <c r="A62" s="17" t="s">
        <v>12</v>
      </c>
      <c r="B62" s="17" t="s">
        <v>23</v>
      </c>
      <c r="C62" s="18">
        <v>400.57229560548922</v>
      </c>
      <c r="D62" s="18">
        <v>0.40057229560548918</v>
      </c>
      <c r="E62" s="18">
        <v>48341.43442102828</v>
      </c>
      <c r="F62" s="18">
        <v>48.341434421028282</v>
      </c>
      <c r="G62" s="18">
        <v>8.2863138093238337E-3</v>
      </c>
      <c r="H62" s="18">
        <v>8.2863138093238337E-3</v>
      </c>
      <c r="I62" s="19">
        <f>H62</f>
        <v>8.2863138093238337E-3</v>
      </c>
    </row>
    <row r="63" spans="1:9" x14ac:dyDescent="0.2">
      <c r="A63" s="17" t="s">
        <v>12</v>
      </c>
      <c r="B63" s="17" t="s">
        <v>24</v>
      </c>
      <c r="C63" s="18">
        <v>0</v>
      </c>
      <c r="D63" s="18">
        <v>0</v>
      </c>
      <c r="E63" s="18">
        <v>48341.43442102828</v>
      </c>
      <c r="F63" s="18">
        <v>48.341434421028282</v>
      </c>
      <c r="G63" s="18">
        <v>0</v>
      </c>
      <c r="H63" s="18">
        <v>0</v>
      </c>
      <c r="I63" s="19">
        <f>H63</f>
        <v>0</v>
      </c>
    </row>
    <row r="64" spans="1:9" x14ac:dyDescent="0.2">
      <c r="A64" s="17" t="s">
        <v>12</v>
      </c>
      <c r="B64" s="17" t="s">
        <v>25</v>
      </c>
      <c r="C64" s="18">
        <v>0</v>
      </c>
      <c r="D64" s="18">
        <v>0</v>
      </c>
      <c r="E64" s="18">
        <v>48341.43442102828</v>
      </c>
      <c r="F64" s="18">
        <v>48.341434421028282</v>
      </c>
      <c r="G64" s="18">
        <v>0</v>
      </c>
      <c r="H64" s="18">
        <v>0</v>
      </c>
      <c r="I64" s="19">
        <f>H64</f>
        <v>0</v>
      </c>
    </row>
    <row r="65" spans="1:9" x14ac:dyDescent="0.2">
      <c r="A65" s="17" t="s">
        <v>12</v>
      </c>
      <c r="B65" s="17" t="s">
        <v>26</v>
      </c>
      <c r="C65" s="18">
        <v>21693.79592606916</v>
      </c>
      <c r="D65" s="18">
        <v>21.693795926069161</v>
      </c>
      <c r="E65" s="18">
        <v>48341.43442102828</v>
      </c>
      <c r="F65" s="18">
        <v>48.341434421028282</v>
      </c>
      <c r="G65" s="18">
        <v>0.44876194068069408</v>
      </c>
      <c r="H65" s="18">
        <v>0.44876194068069408</v>
      </c>
      <c r="I65" s="19">
        <f>H65</f>
        <v>0.44876194068069408</v>
      </c>
    </row>
    <row r="66" spans="1:9" x14ac:dyDescent="0.2">
      <c r="A66" s="17" t="s">
        <v>12</v>
      </c>
      <c r="B66" s="17" t="s">
        <v>27</v>
      </c>
      <c r="C66" s="18">
        <v>4990.7226654231536</v>
      </c>
      <c r="D66" s="18">
        <v>4.9907226654231547</v>
      </c>
      <c r="E66" s="18">
        <v>48341.43442102828</v>
      </c>
      <c r="F66" s="18">
        <v>48.341434421028282</v>
      </c>
      <c r="G66" s="18">
        <v>0.10323902724848009</v>
      </c>
      <c r="H66" s="18">
        <v>0.10323902724848009</v>
      </c>
      <c r="I66" s="19">
        <f>H66</f>
        <v>0.10323902724848009</v>
      </c>
    </row>
    <row r="67" spans="1:9" x14ac:dyDescent="0.2">
      <c r="A67" s="17" t="s">
        <v>12</v>
      </c>
      <c r="B67" s="17" t="s">
        <v>28</v>
      </c>
      <c r="C67" s="18">
        <v>417.86174861113489</v>
      </c>
      <c r="D67" s="18">
        <v>0.4178617486111349</v>
      </c>
      <c r="E67" s="18">
        <v>48341.43442102828</v>
      </c>
      <c r="F67" s="18">
        <v>48.341434421028282</v>
      </c>
      <c r="G67" s="18">
        <v>8.6439666843929463E-3</v>
      </c>
      <c r="H67" s="18">
        <v>8.6439666843929463E-3</v>
      </c>
      <c r="I67" s="19">
        <f>H67</f>
        <v>8.6439666843929463E-3</v>
      </c>
    </row>
    <row r="68" spans="1:9" x14ac:dyDescent="0.2">
      <c r="A68" s="17" t="s">
        <v>12</v>
      </c>
      <c r="B68" s="17" t="s">
        <v>29</v>
      </c>
      <c r="C68" s="18">
        <v>5369.9322228780566</v>
      </c>
      <c r="D68" s="18">
        <v>5.3699322228780568</v>
      </c>
      <c r="E68" s="18">
        <v>48341.43442102828</v>
      </c>
      <c r="F68" s="18">
        <v>48.341434421028282</v>
      </c>
      <c r="G68" s="18">
        <v>0.11108342744050149</v>
      </c>
      <c r="H68" s="18">
        <v>0.11108342744050149</v>
      </c>
      <c r="I68" s="19">
        <f>H68</f>
        <v>0.11108342744050149</v>
      </c>
    </row>
    <row r="69" spans="1:9" x14ac:dyDescent="0.2">
      <c r="A69" s="17" t="s">
        <v>12</v>
      </c>
      <c r="B69" s="17" t="s">
        <v>30</v>
      </c>
      <c r="C69" s="18">
        <v>4727.5464627126048</v>
      </c>
      <c r="D69" s="18">
        <v>4.7275464627126036</v>
      </c>
      <c r="E69" s="18">
        <v>48341.43442102828</v>
      </c>
      <c r="F69" s="18">
        <v>48.341434421028282</v>
      </c>
      <c r="G69" s="18">
        <v>9.7794914845475617E-2</v>
      </c>
      <c r="H69" s="18">
        <v>9.7794914845475617E-2</v>
      </c>
      <c r="I69" s="19">
        <f>H69</f>
        <v>9.7794914845475617E-2</v>
      </c>
    </row>
    <row r="70" spans="1:9" x14ac:dyDescent="0.2">
      <c r="A70" s="20" t="s">
        <v>13</v>
      </c>
      <c r="B70" s="20" t="s">
        <v>9</v>
      </c>
      <c r="C70" s="21">
        <v>1264.522435807522</v>
      </c>
      <c r="D70" s="21">
        <v>1.264522435807522</v>
      </c>
      <c r="E70" s="21">
        <v>28435.59124467423</v>
      </c>
      <c r="F70" s="21">
        <v>28.435591244674239</v>
      </c>
      <c r="G70" s="21">
        <v>4.4469707871622237E-2</v>
      </c>
      <c r="H70" s="21">
        <v>4.446970787162223E-2</v>
      </c>
      <c r="I70" s="22">
        <f>H70</f>
        <v>4.446970787162223E-2</v>
      </c>
    </row>
    <row r="71" spans="1:9" x14ac:dyDescent="0.2">
      <c r="A71" s="20" t="s">
        <v>13</v>
      </c>
      <c r="B71" s="20" t="s">
        <v>15</v>
      </c>
      <c r="C71" s="21">
        <v>291.9387933498154</v>
      </c>
      <c r="D71" s="21">
        <v>0.29193879334981537</v>
      </c>
      <c r="E71" s="21">
        <v>28435.59124467423</v>
      </c>
      <c r="F71" s="21">
        <v>28.435591244674239</v>
      </c>
      <c r="G71" s="21">
        <v>1.026666865611572E-2</v>
      </c>
      <c r="H71" s="21">
        <v>1.026666865611572E-2</v>
      </c>
      <c r="I71" s="22">
        <f>H71</f>
        <v>1.026666865611572E-2</v>
      </c>
    </row>
    <row r="72" spans="1:9" x14ac:dyDescent="0.2">
      <c r="A72" s="20" t="s">
        <v>13</v>
      </c>
      <c r="B72" s="20" t="s">
        <v>16</v>
      </c>
      <c r="C72" s="21">
        <v>0</v>
      </c>
      <c r="D72" s="21">
        <v>0</v>
      </c>
      <c r="E72" s="21">
        <v>28435.59124467423</v>
      </c>
      <c r="F72" s="21">
        <v>28.435591244674239</v>
      </c>
      <c r="G72" s="21">
        <v>0</v>
      </c>
      <c r="H72" s="21">
        <v>0</v>
      </c>
      <c r="I72" s="22">
        <f>H72</f>
        <v>0</v>
      </c>
    </row>
    <row r="73" spans="1:9" x14ac:dyDescent="0.2">
      <c r="A73" s="20" t="s">
        <v>13</v>
      </c>
      <c r="B73" s="20" t="s">
        <v>17</v>
      </c>
      <c r="C73" s="21">
        <v>59.783085072936991</v>
      </c>
      <c r="D73" s="21">
        <v>5.9783085072936989E-2</v>
      </c>
      <c r="E73" s="21">
        <v>28435.59124467423</v>
      </c>
      <c r="F73" s="21">
        <v>28.435591244674239</v>
      </c>
      <c r="G73" s="21">
        <v>2.1024034477965668E-3</v>
      </c>
      <c r="H73" s="21">
        <v>2.1024034477965668E-3</v>
      </c>
      <c r="I73" s="22">
        <f>H73</f>
        <v>2.1024034477965668E-3</v>
      </c>
    </row>
    <row r="74" spans="1:9" x14ac:dyDescent="0.2">
      <c r="A74" s="20" t="s">
        <v>13</v>
      </c>
      <c r="B74" s="20" t="s">
        <v>18</v>
      </c>
      <c r="C74" s="21">
        <v>0</v>
      </c>
      <c r="D74" s="21">
        <v>0</v>
      </c>
      <c r="E74" s="21">
        <v>28435.59124467423</v>
      </c>
      <c r="F74" s="21">
        <v>28.435591244674239</v>
      </c>
      <c r="G74" s="21">
        <v>0</v>
      </c>
      <c r="H74" s="21">
        <v>0</v>
      </c>
      <c r="I74" s="22">
        <f>H74</f>
        <v>0</v>
      </c>
    </row>
    <row r="75" spans="1:9" x14ac:dyDescent="0.2">
      <c r="A75" s="20" t="s">
        <v>13</v>
      </c>
      <c r="B75" s="20" t="s">
        <v>19</v>
      </c>
      <c r="C75" s="21">
        <v>4.261945361600417</v>
      </c>
      <c r="D75" s="21">
        <v>4.2619453616004168E-3</v>
      </c>
      <c r="E75" s="21">
        <v>28435.59124467423</v>
      </c>
      <c r="F75" s="21">
        <v>28.435591244674239</v>
      </c>
      <c r="G75" s="21">
        <v>1.4988066627236551E-4</v>
      </c>
      <c r="H75" s="21">
        <v>1.4988066627236551E-4</v>
      </c>
      <c r="I75" s="22">
        <f>H75</f>
        <v>1.4988066627236551E-4</v>
      </c>
    </row>
    <row r="76" spans="1:9" x14ac:dyDescent="0.2">
      <c r="A76" s="20" t="s">
        <v>13</v>
      </c>
      <c r="B76" s="20" t="s">
        <v>20</v>
      </c>
      <c r="C76" s="21">
        <v>4819.221421830217</v>
      </c>
      <c r="D76" s="21">
        <v>4.8192214218302167</v>
      </c>
      <c r="E76" s="21">
        <v>28435.59124467423</v>
      </c>
      <c r="F76" s="21">
        <v>28.435591244674239</v>
      </c>
      <c r="G76" s="21">
        <v>0.16947850249932189</v>
      </c>
      <c r="H76" s="21">
        <v>0.16947850249932181</v>
      </c>
      <c r="I76" s="22">
        <f>H76</f>
        <v>0.16947850249932181</v>
      </c>
    </row>
    <row r="77" spans="1:9" x14ac:dyDescent="0.2">
      <c r="A77" s="20" t="s">
        <v>13</v>
      </c>
      <c r="B77" s="20" t="s">
        <v>21</v>
      </c>
      <c r="C77" s="21">
        <v>1582.897923831146</v>
      </c>
      <c r="D77" s="21">
        <v>1.582897923831146</v>
      </c>
      <c r="E77" s="21">
        <v>28435.59124467423</v>
      </c>
      <c r="F77" s="21">
        <v>28.435591244674239</v>
      </c>
      <c r="G77" s="21">
        <v>5.5666080940997148E-2</v>
      </c>
      <c r="H77" s="21">
        <v>5.5666080940997148E-2</v>
      </c>
      <c r="I77" s="22">
        <f>H77</f>
        <v>5.5666080940997148E-2</v>
      </c>
    </row>
    <row r="78" spans="1:9" x14ac:dyDescent="0.2">
      <c r="A78" s="20" t="s">
        <v>13</v>
      </c>
      <c r="B78" s="20" t="s">
        <v>22</v>
      </c>
      <c r="C78" s="21">
        <v>1065.4680335619421</v>
      </c>
      <c r="D78" s="21">
        <v>1.065468033561942</v>
      </c>
      <c r="E78" s="21">
        <v>28435.59124467423</v>
      </c>
      <c r="F78" s="21">
        <v>28.435591244674239</v>
      </c>
      <c r="G78" s="21">
        <v>3.7469522767932452E-2</v>
      </c>
      <c r="H78" s="21">
        <v>3.7469522767932452E-2</v>
      </c>
      <c r="I78" s="22">
        <f>H78</f>
        <v>3.7469522767932452E-2</v>
      </c>
    </row>
    <row r="79" spans="1:9" x14ac:dyDescent="0.2">
      <c r="A79" s="20" t="s">
        <v>13</v>
      </c>
      <c r="B79" s="20" t="s">
        <v>23</v>
      </c>
      <c r="C79" s="21">
        <v>90.073508466719744</v>
      </c>
      <c r="D79" s="21">
        <v>9.0073508466719743E-2</v>
      </c>
      <c r="E79" s="21">
        <v>28435.59124467423</v>
      </c>
      <c r="F79" s="21">
        <v>28.435591244674239</v>
      </c>
      <c r="G79" s="21">
        <v>3.1676326928348928E-3</v>
      </c>
      <c r="H79" s="21">
        <v>3.167632692834892E-3</v>
      </c>
      <c r="I79" s="22">
        <f>H79</f>
        <v>3.167632692834892E-3</v>
      </c>
    </row>
    <row r="80" spans="1:9" x14ac:dyDescent="0.2">
      <c r="A80" s="20" t="s">
        <v>13</v>
      </c>
      <c r="B80" s="20" t="s">
        <v>24</v>
      </c>
      <c r="C80" s="21">
        <v>0</v>
      </c>
      <c r="D80" s="21">
        <v>0</v>
      </c>
      <c r="E80" s="21">
        <v>28435.59124467423</v>
      </c>
      <c r="F80" s="21">
        <v>28.435591244674239</v>
      </c>
      <c r="G80" s="21">
        <v>0</v>
      </c>
      <c r="H80" s="21">
        <v>0</v>
      </c>
      <c r="I80" s="22">
        <f>H80</f>
        <v>0</v>
      </c>
    </row>
    <row r="81" spans="1:9" x14ac:dyDescent="0.2">
      <c r="A81" s="20" t="s">
        <v>13</v>
      </c>
      <c r="B81" s="20" t="s">
        <v>25</v>
      </c>
      <c r="C81" s="21">
        <v>200.03675532923839</v>
      </c>
      <c r="D81" s="21">
        <v>0.2000367553292384</v>
      </c>
      <c r="E81" s="21">
        <v>28435.59124467423</v>
      </c>
      <c r="F81" s="21">
        <v>28.435591244674239</v>
      </c>
      <c r="G81" s="21">
        <v>7.034731706755129E-3</v>
      </c>
      <c r="H81" s="21">
        <v>7.0347317067551282E-3</v>
      </c>
      <c r="I81" s="22">
        <f>H81</f>
        <v>7.0347317067551282E-3</v>
      </c>
    </row>
    <row r="82" spans="1:9" x14ac:dyDescent="0.2">
      <c r="A82" s="20" t="s">
        <v>13</v>
      </c>
      <c r="B82" s="20" t="s">
        <v>26</v>
      </c>
      <c r="C82" s="21">
        <v>14340.158870661029</v>
      </c>
      <c r="D82" s="21">
        <v>14.34015887066103</v>
      </c>
      <c r="E82" s="21">
        <v>28435.59124467423</v>
      </c>
      <c r="F82" s="21">
        <v>28.435591244674239</v>
      </c>
      <c r="G82" s="21">
        <v>0.50430317229105737</v>
      </c>
      <c r="H82" s="21">
        <v>0.50430317229105737</v>
      </c>
      <c r="I82" s="22">
        <f>H82</f>
        <v>0.50430317229105737</v>
      </c>
    </row>
    <row r="83" spans="1:9" x14ac:dyDescent="0.2">
      <c r="A83" s="20" t="s">
        <v>13</v>
      </c>
      <c r="B83" s="20" t="s">
        <v>27</v>
      </c>
      <c r="C83" s="21">
        <v>334.24043021888889</v>
      </c>
      <c r="D83" s="21">
        <v>0.33424043021888888</v>
      </c>
      <c r="E83" s="21">
        <v>28435.59124467423</v>
      </c>
      <c r="F83" s="21">
        <v>28.435591244674239</v>
      </c>
      <c r="G83" s="21">
        <v>1.1754298595127321E-2</v>
      </c>
      <c r="H83" s="21">
        <v>1.1754298595127321E-2</v>
      </c>
      <c r="I83" s="22">
        <f>H83</f>
        <v>1.1754298595127321E-2</v>
      </c>
    </row>
    <row r="84" spans="1:9" x14ac:dyDescent="0.2">
      <c r="A84" s="20" t="s">
        <v>13</v>
      </c>
      <c r="B84" s="20" t="s">
        <v>28</v>
      </c>
      <c r="C84" s="21">
        <v>344.70297177604192</v>
      </c>
      <c r="D84" s="21">
        <v>0.34470297177604192</v>
      </c>
      <c r="E84" s="21">
        <v>28435.59124467423</v>
      </c>
      <c r="F84" s="21">
        <v>28.435591244674239</v>
      </c>
      <c r="G84" s="21">
        <v>1.212223684079726E-2</v>
      </c>
      <c r="H84" s="21">
        <v>1.212223684079726E-2</v>
      </c>
      <c r="I84" s="22">
        <f>H84</f>
        <v>1.212223684079726E-2</v>
      </c>
    </row>
    <row r="85" spans="1:9" x14ac:dyDescent="0.2">
      <c r="A85" s="20" t="s">
        <v>13</v>
      </c>
      <c r="B85" s="20" t="s">
        <v>29</v>
      </c>
      <c r="C85" s="21">
        <v>965.66724703926127</v>
      </c>
      <c r="D85" s="21">
        <v>0.96566724703926132</v>
      </c>
      <c r="E85" s="21">
        <v>28435.59124467423</v>
      </c>
      <c r="F85" s="21">
        <v>28.435591244674239</v>
      </c>
      <c r="G85" s="21">
        <v>3.3959808984809603E-2</v>
      </c>
      <c r="H85" s="21">
        <v>3.3959808984809603E-2</v>
      </c>
      <c r="I85" s="22">
        <f>H85</f>
        <v>3.3959808984809603E-2</v>
      </c>
    </row>
    <row r="86" spans="1:9" x14ac:dyDescent="0.2">
      <c r="A86" s="20" t="s">
        <v>13</v>
      </c>
      <c r="B86" s="20" t="s">
        <v>30</v>
      </c>
      <c r="C86" s="21">
        <v>3072.6178223678721</v>
      </c>
      <c r="D86" s="21">
        <v>3.0726178223678722</v>
      </c>
      <c r="E86" s="21">
        <v>28435.59124467423</v>
      </c>
      <c r="F86" s="21">
        <v>28.435591244674239</v>
      </c>
      <c r="G86" s="21">
        <v>0.10805535203856011</v>
      </c>
      <c r="H86" s="21">
        <v>0.10805535203856011</v>
      </c>
      <c r="I86" s="22">
        <f>H86</f>
        <v>0.10805535203856011</v>
      </c>
    </row>
    <row r="87" spans="1:9" x14ac:dyDescent="0.2">
      <c r="A87" s="23" t="s">
        <v>14</v>
      </c>
      <c r="B87" s="23" t="s">
        <v>9</v>
      </c>
      <c r="C87" s="24">
        <v>21342.660691551791</v>
      </c>
      <c r="D87" s="24">
        <v>21.342660691551789</v>
      </c>
      <c r="E87" s="24">
        <v>427751.9869275589</v>
      </c>
      <c r="F87" s="24">
        <v>427.7519869275589</v>
      </c>
      <c r="G87" s="24">
        <v>4.9894942265145417E-2</v>
      </c>
      <c r="H87" s="24">
        <v>4.9894942265145417E-2</v>
      </c>
      <c r="I87" s="25">
        <f>H87</f>
        <v>4.9894942265145417E-2</v>
      </c>
    </row>
    <row r="88" spans="1:9" x14ac:dyDescent="0.2">
      <c r="A88" s="23" t="s">
        <v>14</v>
      </c>
      <c r="B88" s="23" t="s">
        <v>15</v>
      </c>
      <c r="C88" s="24">
        <v>28065.654506582629</v>
      </c>
      <c r="D88" s="24">
        <v>28.065654506582629</v>
      </c>
      <c r="E88" s="24">
        <v>427751.9869275589</v>
      </c>
      <c r="F88" s="24">
        <v>427.7519869275589</v>
      </c>
      <c r="G88" s="24">
        <v>6.561197928774469E-2</v>
      </c>
      <c r="H88" s="24">
        <v>6.561197928774469E-2</v>
      </c>
      <c r="I88" s="25">
        <f>H88</f>
        <v>6.561197928774469E-2</v>
      </c>
    </row>
    <row r="89" spans="1:9" x14ac:dyDescent="0.2">
      <c r="A89" s="23" t="s">
        <v>14</v>
      </c>
      <c r="B89" s="23" t="s">
        <v>16</v>
      </c>
      <c r="C89" s="24">
        <v>7673.4512325819551</v>
      </c>
      <c r="D89" s="24">
        <v>7.6734512325819546</v>
      </c>
      <c r="E89" s="24">
        <v>427751.9869275589</v>
      </c>
      <c r="F89" s="24">
        <v>427.7519869275589</v>
      </c>
      <c r="G89" s="24">
        <v>1.793901949514843E-2</v>
      </c>
      <c r="H89" s="24">
        <v>1.793901949514843E-2</v>
      </c>
      <c r="I89" s="25">
        <f>H89</f>
        <v>1.793901949514843E-2</v>
      </c>
    </row>
    <row r="90" spans="1:9" x14ac:dyDescent="0.2">
      <c r="A90" s="23" t="s">
        <v>14</v>
      </c>
      <c r="B90" s="23" t="s">
        <v>17</v>
      </c>
      <c r="C90" s="24">
        <v>7065.9781775224819</v>
      </c>
      <c r="D90" s="24">
        <v>7.0659781775224824</v>
      </c>
      <c r="E90" s="24">
        <v>427751.9869275589</v>
      </c>
      <c r="F90" s="24">
        <v>427.7519869275589</v>
      </c>
      <c r="G90" s="24">
        <v>1.6518866991771859E-2</v>
      </c>
      <c r="H90" s="24">
        <v>1.6518866991771859E-2</v>
      </c>
      <c r="I90" s="25">
        <f>H90</f>
        <v>1.6518866991771859E-2</v>
      </c>
    </row>
    <row r="91" spans="1:9" x14ac:dyDescent="0.2">
      <c r="A91" s="23" t="s">
        <v>14</v>
      </c>
      <c r="B91" s="23" t="s">
        <v>18</v>
      </c>
      <c r="C91" s="24">
        <v>3366.1211780874769</v>
      </c>
      <c r="D91" s="24">
        <v>3.3661211780874769</v>
      </c>
      <c r="E91" s="24">
        <v>427751.9869275589</v>
      </c>
      <c r="F91" s="24">
        <v>427.7519869275589</v>
      </c>
      <c r="G91" s="24">
        <v>7.8693291462315056E-3</v>
      </c>
      <c r="H91" s="24">
        <v>7.8693291462315056E-3</v>
      </c>
      <c r="I91" s="25">
        <f>H91</f>
        <v>7.8693291462315056E-3</v>
      </c>
    </row>
    <row r="92" spans="1:9" x14ac:dyDescent="0.2">
      <c r="A92" s="23" t="s">
        <v>14</v>
      </c>
      <c r="B92" s="23" t="s">
        <v>19</v>
      </c>
      <c r="C92" s="24">
        <v>0</v>
      </c>
      <c r="D92" s="24">
        <v>0</v>
      </c>
      <c r="E92" s="24">
        <v>427751.9869275589</v>
      </c>
      <c r="F92" s="24">
        <v>427.7519869275589</v>
      </c>
      <c r="G92" s="24">
        <v>0</v>
      </c>
      <c r="H92" s="24">
        <v>0</v>
      </c>
      <c r="I92" s="25">
        <f>H92</f>
        <v>0</v>
      </c>
    </row>
    <row r="93" spans="1:9" x14ac:dyDescent="0.2">
      <c r="A93" s="23" t="s">
        <v>14</v>
      </c>
      <c r="B93" s="23" t="s">
        <v>20</v>
      </c>
      <c r="C93" s="24">
        <v>229609.55710965389</v>
      </c>
      <c r="D93" s="24">
        <v>229.60955710965391</v>
      </c>
      <c r="E93" s="24">
        <v>427751.9869275589</v>
      </c>
      <c r="F93" s="24">
        <v>427.7519869275589</v>
      </c>
      <c r="G93" s="24">
        <v>0.53678197676855899</v>
      </c>
      <c r="H93" s="24">
        <v>0.5367819767685591</v>
      </c>
      <c r="I93" s="25">
        <f>H93</f>
        <v>0.5367819767685591</v>
      </c>
    </row>
    <row r="94" spans="1:9" x14ac:dyDescent="0.2">
      <c r="A94" s="23" t="s">
        <v>14</v>
      </c>
      <c r="B94" s="23" t="s">
        <v>21</v>
      </c>
      <c r="C94" s="24">
        <v>12144.380751007709</v>
      </c>
      <c r="D94" s="24">
        <v>12.144380751007709</v>
      </c>
      <c r="E94" s="24">
        <v>427751.9869275589</v>
      </c>
      <c r="F94" s="24">
        <v>427.7519869275589</v>
      </c>
      <c r="G94" s="24">
        <v>2.8391173208189908E-2</v>
      </c>
      <c r="H94" s="24">
        <v>2.8391173208189908E-2</v>
      </c>
      <c r="I94" s="25">
        <f>H94</f>
        <v>2.8391173208189908E-2</v>
      </c>
    </row>
    <row r="95" spans="1:9" x14ac:dyDescent="0.2">
      <c r="A95" s="23" t="s">
        <v>14</v>
      </c>
      <c r="B95" s="23" t="s">
        <v>22</v>
      </c>
      <c r="C95" s="24">
        <v>27142.80251868601</v>
      </c>
      <c r="D95" s="24">
        <v>27.142802518686011</v>
      </c>
      <c r="E95" s="24">
        <v>427751.9869275589</v>
      </c>
      <c r="F95" s="24">
        <v>427.7519869275589</v>
      </c>
      <c r="G95" s="24">
        <v>6.345453287931245E-2</v>
      </c>
      <c r="H95" s="24">
        <v>6.345453287931245E-2</v>
      </c>
      <c r="I95" s="25">
        <f>H95</f>
        <v>6.345453287931245E-2</v>
      </c>
    </row>
    <row r="96" spans="1:9" x14ac:dyDescent="0.2">
      <c r="A96" s="23" t="s">
        <v>14</v>
      </c>
      <c r="B96" s="23" t="s">
        <v>23</v>
      </c>
      <c r="C96" s="24">
        <v>1012.899043624364</v>
      </c>
      <c r="D96" s="24">
        <v>1.0128990436243639</v>
      </c>
      <c r="E96" s="24">
        <v>427751.9869275589</v>
      </c>
      <c r="F96" s="24">
        <v>427.7519869275589</v>
      </c>
      <c r="G96" s="24">
        <v>2.3679587110740918E-3</v>
      </c>
      <c r="H96" s="24">
        <v>2.3679587110740918E-3</v>
      </c>
      <c r="I96" s="25">
        <f>H96</f>
        <v>2.3679587110740918E-3</v>
      </c>
    </row>
    <row r="97" spans="1:9" x14ac:dyDescent="0.2">
      <c r="A97" s="23" t="s">
        <v>14</v>
      </c>
      <c r="B97" s="23" t="s">
        <v>24</v>
      </c>
      <c r="C97" s="24">
        <v>2015.090156347349</v>
      </c>
      <c r="D97" s="24">
        <v>2.0150901563473491</v>
      </c>
      <c r="E97" s="24">
        <v>427751.9869275589</v>
      </c>
      <c r="F97" s="24">
        <v>427.7519869275589</v>
      </c>
      <c r="G97" s="24">
        <v>4.7108843861165053E-3</v>
      </c>
      <c r="H97" s="24">
        <v>4.7108843861165053E-3</v>
      </c>
      <c r="I97" s="25">
        <f>H97</f>
        <v>4.7108843861165053E-3</v>
      </c>
    </row>
    <row r="98" spans="1:9" x14ac:dyDescent="0.2">
      <c r="A98" s="23" t="s">
        <v>14</v>
      </c>
      <c r="B98" s="23" t="s">
        <v>25</v>
      </c>
      <c r="C98" s="24">
        <v>20184.809589119359</v>
      </c>
      <c r="D98" s="24">
        <v>20.184809589119361</v>
      </c>
      <c r="E98" s="24">
        <v>427751.9869275589</v>
      </c>
      <c r="F98" s="24">
        <v>427.7519869275589</v>
      </c>
      <c r="G98" s="24">
        <v>4.7188114154891617E-2</v>
      </c>
      <c r="H98" s="24">
        <v>4.7188114154891631E-2</v>
      </c>
      <c r="I98" s="25">
        <f>H98</f>
        <v>4.7188114154891631E-2</v>
      </c>
    </row>
    <row r="99" spans="1:9" x14ac:dyDescent="0.2">
      <c r="A99" s="23" t="s">
        <v>14</v>
      </c>
      <c r="B99" s="23" t="s">
        <v>26</v>
      </c>
      <c r="C99" s="24">
        <v>28255.205788774321</v>
      </c>
      <c r="D99" s="24">
        <v>28.255205788774319</v>
      </c>
      <c r="E99" s="24">
        <v>427751.9869275589</v>
      </c>
      <c r="F99" s="24">
        <v>427.7519869275589</v>
      </c>
      <c r="G99" s="24">
        <v>6.6055112897837748E-2</v>
      </c>
      <c r="H99" s="24">
        <v>6.6055112897837748E-2</v>
      </c>
      <c r="I99" s="25">
        <f>H99</f>
        <v>6.6055112897837748E-2</v>
      </c>
    </row>
    <row r="100" spans="1:9" x14ac:dyDescent="0.2">
      <c r="A100" s="23" t="s">
        <v>14</v>
      </c>
      <c r="B100" s="23" t="s">
        <v>27</v>
      </c>
      <c r="C100" s="24">
        <v>6030.2688845402663</v>
      </c>
      <c r="D100" s="24">
        <v>6.0302688845402663</v>
      </c>
      <c r="E100" s="24">
        <v>427751.9869275589</v>
      </c>
      <c r="F100" s="24">
        <v>427.7519869275589</v>
      </c>
      <c r="G100" s="24">
        <v>1.409758240482822E-2</v>
      </c>
      <c r="H100" s="24">
        <v>1.409758240482822E-2</v>
      </c>
      <c r="I100" s="25">
        <f>H100</f>
        <v>1.409758240482822E-2</v>
      </c>
    </row>
    <row r="101" spans="1:9" x14ac:dyDescent="0.2">
      <c r="A101" s="23" t="s">
        <v>14</v>
      </c>
      <c r="B101" s="23" t="s">
        <v>28</v>
      </c>
      <c r="C101" s="24">
        <v>2318.4559069353099</v>
      </c>
      <c r="D101" s="24">
        <v>2.318455906935311</v>
      </c>
      <c r="E101" s="24">
        <v>427751.9869275589</v>
      </c>
      <c r="F101" s="24">
        <v>427.7519869275589</v>
      </c>
      <c r="G101" s="24">
        <v>5.4200938342524822E-3</v>
      </c>
      <c r="H101" s="24">
        <v>5.420093834252483E-3</v>
      </c>
      <c r="I101" s="25">
        <f>H101</f>
        <v>5.420093834252483E-3</v>
      </c>
    </row>
    <row r="102" spans="1:9" x14ac:dyDescent="0.2">
      <c r="A102" s="23" t="s">
        <v>14</v>
      </c>
      <c r="B102" s="23" t="s">
        <v>29</v>
      </c>
      <c r="C102" s="24">
        <v>8764.6927217600623</v>
      </c>
      <c r="D102" s="24">
        <v>8.7646927217600616</v>
      </c>
      <c r="E102" s="24">
        <v>427751.9869275589</v>
      </c>
      <c r="F102" s="24">
        <v>427.7519869275589</v>
      </c>
      <c r="G102" s="24">
        <v>2.049012743275554E-2</v>
      </c>
      <c r="H102" s="24">
        <v>2.049012743275554E-2</v>
      </c>
      <c r="I102" s="25">
        <f>H102</f>
        <v>2.049012743275554E-2</v>
      </c>
    </row>
    <row r="103" spans="1:9" x14ac:dyDescent="0.2">
      <c r="A103" s="23" t="s">
        <v>14</v>
      </c>
      <c r="B103" s="23" t="s">
        <v>30</v>
      </c>
      <c r="C103" s="24">
        <v>22759.958670783901</v>
      </c>
      <c r="D103" s="24">
        <v>22.759958670783899</v>
      </c>
      <c r="E103" s="24">
        <v>427751.9869275589</v>
      </c>
      <c r="F103" s="24">
        <v>427.7519869275589</v>
      </c>
      <c r="G103" s="24">
        <v>5.3208306136140443E-2</v>
      </c>
      <c r="H103" s="24">
        <v>5.3208306136140443E-2</v>
      </c>
      <c r="I103" s="25">
        <f>H103</f>
        <v>5.3208306136140443E-2</v>
      </c>
    </row>
  </sheetData>
  <sortState xmlns:xlrd2="http://schemas.microsoft.com/office/spreadsheetml/2017/richdata2" ref="A2:I103">
    <sortCondition ref="A2:A10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E962-612C-2845-98CD-5E44CCC97DB9}">
  <dimension ref="A1:O35"/>
  <sheetViews>
    <sheetView zoomScale="130" zoomScaleNormal="130" workbookViewId="0">
      <selection activeCell="O10" sqref="O10"/>
    </sheetView>
  </sheetViews>
  <sheetFormatPr baseColWidth="10" defaultColWidth="8.83203125" defaultRowHeight="15" x14ac:dyDescent="0.2"/>
  <cols>
    <col min="1" max="1" width="5.83203125" bestFit="1" customWidth="1"/>
    <col min="2" max="2" width="9.1640625" bestFit="1" customWidth="1"/>
    <col min="3" max="3" width="12.1640625" bestFit="1" customWidth="1"/>
    <col min="5" max="5" width="2.6640625" customWidth="1"/>
    <col min="10" max="10" width="2.6640625" customWidth="1"/>
  </cols>
  <sheetData>
    <row r="1" spans="1:15" s="1" customFormat="1" ht="16" thickBot="1" x14ac:dyDescent="0.25">
      <c r="A1" s="4" t="s">
        <v>0</v>
      </c>
      <c r="B1" s="4" t="s">
        <v>1</v>
      </c>
      <c r="C1" s="4" t="s">
        <v>3</v>
      </c>
      <c r="D1" s="4" t="s">
        <v>31</v>
      </c>
      <c r="F1" s="4" t="s">
        <v>0</v>
      </c>
      <c r="G1" s="4" t="s">
        <v>1</v>
      </c>
      <c r="H1" s="4" t="s">
        <v>3</v>
      </c>
      <c r="I1" s="4" t="s">
        <v>31</v>
      </c>
      <c r="K1" s="4" t="s">
        <v>0</v>
      </c>
      <c r="L1" s="4" t="s">
        <v>1</v>
      </c>
      <c r="M1" s="4" t="s">
        <v>3</v>
      </c>
      <c r="N1" s="4" t="s">
        <v>31</v>
      </c>
    </row>
    <row r="2" spans="1:15" x14ac:dyDescent="0.2">
      <c r="A2" s="5" t="s">
        <v>8</v>
      </c>
      <c r="B2" s="5" t="s">
        <v>9</v>
      </c>
      <c r="C2" s="6">
        <v>69.352425674271629</v>
      </c>
      <c r="D2" s="7">
        <v>0.59828443186908087</v>
      </c>
      <c r="F2" s="14" t="s">
        <v>11</v>
      </c>
      <c r="G2" s="14" t="s">
        <v>9</v>
      </c>
      <c r="H2" s="15">
        <v>3.3392218110939749</v>
      </c>
      <c r="I2" s="16">
        <v>0.1150402500745559</v>
      </c>
      <c r="K2" s="20" t="s">
        <v>13</v>
      </c>
      <c r="L2" s="20" t="s">
        <v>9</v>
      </c>
      <c r="M2" s="21">
        <v>1.264522435807522</v>
      </c>
      <c r="N2" s="22">
        <v>4.446970787162223E-2</v>
      </c>
    </row>
    <row r="3" spans="1:15" x14ac:dyDescent="0.2">
      <c r="A3" s="8" t="s">
        <v>8</v>
      </c>
      <c r="B3" s="8" t="s">
        <v>15</v>
      </c>
      <c r="C3" s="9">
        <v>22.01388964265594</v>
      </c>
      <c r="D3" s="10">
        <v>0.1899078125968284</v>
      </c>
      <c r="F3" s="14" t="s">
        <v>11</v>
      </c>
      <c r="G3" s="14" t="s">
        <v>15</v>
      </c>
      <c r="H3" s="15">
        <v>2.8947265398703208</v>
      </c>
      <c r="I3" s="16">
        <v>9.9726847715766717E-2</v>
      </c>
      <c r="K3" s="20" t="s">
        <v>13</v>
      </c>
      <c r="L3" s="20" t="s">
        <v>15</v>
      </c>
      <c r="M3" s="21">
        <v>0.29193879334981537</v>
      </c>
      <c r="N3" s="22">
        <v>1.026666865611572E-2</v>
      </c>
    </row>
    <row r="4" spans="1:15" x14ac:dyDescent="0.2">
      <c r="A4" s="8" t="s">
        <v>8</v>
      </c>
      <c r="B4" s="8" t="s">
        <v>16</v>
      </c>
      <c r="C4" s="9">
        <v>0.4814721041076967</v>
      </c>
      <c r="D4" s="10">
        <v>4.1535283224238802E-3</v>
      </c>
      <c r="F4" s="14" t="s">
        <v>11</v>
      </c>
      <c r="G4" s="14" t="s">
        <v>16</v>
      </c>
      <c r="H4" s="15">
        <v>4.8527662969222181E-2</v>
      </c>
      <c r="I4" s="16">
        <v>1.671836972604146E-3</v>
      </c>
      <c r="K4" s="20" t="s">
        <v>13</v>
      </c>
      <c r="L4" s="20" t="s">
        <v>16</v>
      </c>
      <c r="M4" s="21">
        <v>0</v>
      </c>
      <c r="N4" s="22">
        <v>0</v>
      </c>
    </row>
    <row r="5" spans="1:15" x14ac:dyDescent="0.2">
      <c r="A5" s="8" t="s">
        <v>8</v>
      </c>
      <c r="B5" s="8" t="s">
        <v>17</v>
      </c>
      <c r="C5" s="9">
        <v>4.3805302203819188E-2</v>
      </c>
      <c r="D5" s="10">
        <v>3.778963761838257E-4</v>
      </c>
      <c r="F5" s="14" t="s">
        <v>11</v>
      </c>
      <c r="G5" s="14" t="s">
        <v>17</v>
      </c>
      <c r="H5" s="15">
        <v>8.570231514051585E-2</v>
      </c>
      <c r="I5" s="16">
        <v>2.9525489241169411E-3</v>
      </c>
      <c r="K5" s="20" t="s">
        <v>13</v>
      </c>
      <c r="L5" s="20" t="s">
        <v>17</v>
      </c>
      <c r="M5" s="21">
        <v>5.9783085072936989E-2</v>
      </c>
      <c r="N5" s="22">
        <v>2.1024034477965668E-3</v>
      </c>
    </row>
    <row r="6" spans="1:15" x14ac:dyDescent="0.2">
      <c r="A6" s="8" t="s">
        <v>8</v>
      </c>
      <c r="B6" s="8" t="s">
        <v>18</v>
      </c>
      <c r="C6" s="9">
        <v>0.32834903363281981</v>
      </c>
      <c r="D6" s="10">
        <v>2.8325774207873301E-3</v>
      </c>
      <c r="F6" s="14" t="s">
        <v>11</v>
      </c>
      <c r="G6" s="14" t="s">
        <v>18</v>
      </c>
      <c r="H6" s="15">
        <v>0.1150416474923282</v>
      </c>
      <c r="I6" s="16">
        <v>3.9633245843499563E-3</v>
      </c>
      <c r="K6" s="20" t="s">
        <v>13</v>
      </c>
      <c r="L6" s="20" t="s">
        <v>18</v>
      </c>
      <c r="M6" s="21">
        <v>0</v>
      </c>
      <c r="N6" s="22">
        <v>0</v>
      </c>
    </row>
    <row r="7" spans="1:15" x14ac:dyDescent="0.2">
      <c r="A7" s="8" t="s">
        <v>8</v>
      </c>
      <c r="B7" s="8" t="s">
        <v>19</v>
      </c>
      <c r="C7" s="9">
        <v>0</v>
      </c>
      <c r="D7" s="10">
        <v>0</v>
      </c>
      <c r="F7" s="14" t="s">
        <v>11</v>
      </c>
      <c r="G7" s="14" t="s">
        <v>19</v>
      </c>
      <c r="H7" s="15">
        <v>0</v>
      </c>
      <c r="I7" s="16">
        <v>0</v>
      </c>
      <c r="K7" s="20" t="s">
        <v>13</v>
      </c>
      <c r="L7" s="20" t="s">
        <v>19</v>
      </c>
      <c r="M7" s="21">
        <v>4.2619453616004168E-3</v>
      </c>
      <c r="N7" s="22">
        <v>1.4988066627236551E-4</v>
      </c>
    </row>
    <row r="8" spans="1:15" x14ac:dyDescent="0.2">
      <c r="A8" s="8" t="s">
        <v>8</v>
      </c>
      <c r="B8" s="8" t="s">
        <v>20</v>
      </c>
      <c r="C8" s="9">
        <v>4.5245943094522394</v>
      </c>
      <c r="D8" s="10">
        <v>3.9032439162008291E-2</v>
      </c>
      <c r="F8" s="14" t="s">
        <v>11</v>
      </c>
      <c r="G8" s="14" t="s">
        <v>20</v>
      </c>
      <c r="H8" s="15">
        <v>3.885826038447437</v>
      </c>
      <c r="I8" s="16">
        <v>0.13387143008111879</v>
      </c>
      <c r="K8" s="20" t="s">
        <v>13</v>
      </c>
      <c r="L8" s="20" t="s">
        <v>20</v>
      </c>
      <c r="M8" s="21">
        <v>4.8192214218302167</v>
      </c>
      <c r="N8" s="22">
        <v>0.16947850249932181</v>
      </c>
    </row>
    <row r="9" spans="1:15" x14ac:dyDescent="0.2">
      <c r="A9" s="8" t="s">
        <v>8</v>
      </c>
      <c r="B9" s="8" t="s">
        <v>21</v>
      </c>
      <c r="C9" s="9">
        <v>1.051830490483131</v>
      </c>
      <c r="D9" s="10">
        <v>9.0738543216482195E-3</v>
      </c>
      <c r="F9" s="14" t="s">
        <v>11</v>
      </c>
      <c r="G9" s="14" t="s">
        <v>21</v>
      </c>
      <c r="H9" s="15">
        <v>1.5074887206419321</v>
      </c>
      <c r="I9" s="16">
        <v>5.1934818714664759E-2</v>
      </c>
      <c r="K9" s="20" t="s">
        <v>13</v>
      </c>
      <c r="L9" s="20" t="s">
        <v>21</v>
      </c>
      <c r="M9" s="21">
        <v>1.582897923831146</v>
      </c>
      <c r="N9" s="22">
        <v>5.5666080940997148E-2</v>
      </c>
    </row>
    <row r="10" spans="1:15" x14ac:dyDescent="0.2">
      <c r="A10" s="8" t="s">
        <v>8</v>
      </c>
      <c r="B10" s="8" t="s">
        <v>22</v>
      </c>
      <c r="C10" s="9">
        <v>0</v>
      </c>
      <c r="D10" s="10">
        <v>0</v>
      </c>
      <c r="F10" s="14" t="s">
        <v>11</v>
      </c>
      <c r="G10" s="14" t="s">
        <v>22</v>
      </c>
      <c r="H10" s="15">
        <v>2.4681434136750982</v>
      </c>
      <c r="I10" s="16">
        <v>8.5030540524658929E-2</v>
      </c>
      <c r="K10" s="20" t="s">
        <v>13</v>
      </c>
      <c r="L10" s="20" t="s">
        <v>22</v>
      </c>
      <c r="M10" s="21">
        <v>1.065468033561942</v>
      </c>
      <c r="N10" s="22">
        <v>3.7469522767932452E-2</v>
      </c>
      <c r="O10" t="s">
        <v>32</v>
      </c>
    </row>
    <row r="11" spans="1:15" x14ac:dyDescent="0.2">
      <c r="A11" s="8" t="s">
        <v>8</v>
      </c>
      <c r="B11" s="8" t="s">
        <v>23</v>
      </c>
      <c r="C11" s="9">
        <v>6.2062700138643609E-2</v>
      </c>
      <c r="D11" s="10">
        <v>5.3539796094665565E-4</v>
      </c>
      <c r="F11" s="14" t="s">
        <v>11</v>
      </c>
      <c r="G11" s="14" t="s">
        <v>23</v>
      </c>
      <c r="H11" s="15">
        <v>0</v>
      </c>
      <c r="I11" s="16">
        <v>0</v>
      </c>
      <c r="K11" s="20" t="s">
        <v>13</v>
      </c>
      <c r="L11" s="20" t="s">
        <v>23</v>
      </c>
      <c r="M11" s="21">
        <v>9.0073508466719743E-2</v>
      </c>
      <c r="N11" s="22">
        <v>3.167632692834892E-3</v>
      </c>
    </row>
    <row r="12" spans="1:15" x14ac:dyDescent="0.2">
      <c r="A12" s="8" t="s">
        <v>8</v>
      </c>
      <c r="B12" s="8" t="s">
        <v>24</v>
      </c>
      <c r="C12" s="9">
        <v>0.97097710412419702</v>
      </c>
      <c r="D12" s="10">
        <v>8.3763542435739274E-3</v>
      </c>
      <c r="F12" s="14" t="s">
        <v>11</v>
      </c>
      <c r="G12" s="14" t="s">
        <v>24</v>
      </c>
      <c r="H12" s="15">
        <v>0.75369186287462997</v>
      </c>
      <c r="I12" s="16">
        <v>2.5965600756497689E-2</v>
      </c>
      <c r="K12" s="20" t="s">
        <v>13</v>
      </c>
      <c r="L12" s="20" t="s">
        <v>24</v>
      </c>
      <c r="M12" s="21">
        <v>0</v>
      </c>
      <c r="N12" s="22">
        <v>0</v>
      </c>
    </row>
    <row r="13" spans="1:15" x14ac:dyDescent="0.2">
      <c r="A13" s="8" t="s">
        <v>8</v>
      </c>
      <c r="B13" s="8" t="s">
        <v>25</v>
      </c>
      <c r="C13" s="9">
        <v>0.7557085379146643</v>
      </c>
      <c r="D13" s="10">
        <v>6.519291126000506E-3</v>
      </c>
      <c r="F13" s="14" t="s">
        <v>11</v>
      </c>
      <c r="G13" s="14" t="s">
        <v>25</v>
      </c>
      <c r="H13" s="15">
        <v>3.0048823822728839E-2</v>
      </c>
      <c r="I13" s="16">
        <v>1.0352185037628551E-3</v>
      </c>
      <c r="K13" s="20" t="s">
        <v>13</v>
      </c>
      <c r="L13" s="20" t="s">
        <v>25</v>
      </c>
      <c r="M13" s="21">
        <v>0.2000367553292384</v>
      </c>
      <c r="N13" s="22">
        <v>7.0347317067551282E-3</v>
      </c>
    </row>
    <row r="14" spans="1:15" x14ac:dyDescent="0.2">
      <c r="A14" s="8" t="s">
        <v>8</v>
      </c>
      <c r="B14" s="8" t="s">
        <v>26</v>
      </c>
      <c r="C14" s="9">
        <v>13.21236661938614</v>
      </c>
      <c r="D14" s="10">
        <v>0.1139794777136101</v>
      </c>
      <c r="F14" s="14" t="s">
        <v>11</v>
      </c>
      <c r="G14" s="14" t="s">
        <v>26</v>
      </c>
      <c r="H14" s="15">
        <v>8.2945546166269501</v>
      </c>
      <c r="I14" s="16">
        <v>0.28575748822184849</v>
      </c>
      <c r="K14" s="20" t="s">
        <v>13</v>
      </c>
      <c r="L14" s="20" t="s">
        <v>26</v>
      </c>
      <c r="M14" s="21">
        <v>14.34015887066103</v>
      </c>
      <c r="N14" s="22">
        <v>0.50430317229105737</v>
      </c>
    </row>
    <row r="15" spans="1:15" x14ac:dyDescent="0.2">
      <c r="A15" s="8" t="s">
        <v>8</v>
      </c>
      <c r="B15" s="8" t="s">
        <v>27</v>
      </c>
      <c r="C15" s="9">
        <v>0.26111461039318262</v>
      </c>
      <c r="D15" s="10">
        <v>2.2525644173648062E-3</v>
      </c>
      <c r="F15" s="14" t="s">
        <v>11</v>
      </c>
      <c r="G15" s="14" t="s">
        <v>27</v>
      </c>
      <c r="H15" s="15">
        <v>0.1149179118281051</v>
      </c>
      <c r="I15" s="16">
        <v>3.959061740322024E-3</v>
      </c>
      <c r="K15" s="20" t="s">
        <v>13</v>
      </c>
      <c r="L15" s="20" t="s">
        <v>27</v>
      </c>
      <c r="M15" s="21">
        <v>0.33424043021888888</v>
      </c>
      <c r="N15" s="22">
        <v>1.1754298595127321E-2</v>
      </c>
    </row>
    <row r="16" spans="1:15" x14ac:dyDescent="0.2">
      <c r="A16" s="8" t="s">
        <v>8</v>
      </c>
      <c r="B16" s="8" t="s">
        <v>28</v>
      </c>
      <c r="C16" s="9">
        <v>0.60727899900792226</v>
      </c>
      <c r="D16" s="10">
        <v>5.2388300391094387E-3</v>
      </c>
      <c r="F16" s="14" t="s">
        <v>11</v>
      </c>
      <c r="G16" s="14" t="s">
        <v>28</v>
      </c>
      <c r="H16" s="15">
        <v>0.50556707989069083</v>
      </c>
      <c r="I16" s="16">
        <v>1.7417400397559641E-2</v>
      </c>
      <c r="K16" s="20" t="s">
        <v>13</v>
      </c>
      <c r="L16" s="20" t="s">
        <v>28</v>
      </c>
      <c r="M16" s="21">
        <v>0.34470297177604192</v>
      </c>
      <c r="N16" s="22">
        <v>1.212223684079726E-2</v>
      </c>
    </row>
    <row r="17" spans="1:14" x14ac:dyDescent="0.2">
      <c r="A17" s="8" t="s">
        <v>8</v>
      </c>
      <c r="B17" s="8" t="s">
        <v>29</v>
      </c>
      <c r="C17" s="9">
        <v>0.18095682193272611</v>
      </c>
      <c r="D17" s="10">
        <v>1.5610650723500089E-3</v>
      </c>
      <c r="F17" s="14" t="s">
        <v>11</v>
      </c>
      <c r="G17" s="14" t="s">
        <v>29</v>
      </c>
      <c r="H17" s="15">
        <v>1.7161422204283181</v>
      </c>
      <c r="I17" s="16">
        <v>5.9123185391777841E-2</v>
      </c>
      <c r="K17" s="20" t="s">
        <v>13</v>
      </c>
      <c r="L17" s="20" t="s">
        <v>29</v>
      </c>
      <c r="M17" s="21">
        <v>0.96566724703926132</v>
      </c>
      <c r="N17" s="22">
        <v>3.3959808984809603E-2</v>
      </c>
    </row>
    <row r="18" spans="1:14" x14ac:dyDescent="0.2">
      <c r="A18" s="8" t="s">
        <v>8</v>
      </c>
      <c r="B18" s="8" t="s">
        <v>30</v>
      </c>
      <c r="C18" s="9">
        <v>2.0719885644944598</v>
      </c>
      <c r="D18" s="10">
        <v>1.7874479358083669E-2</v>
      </c>
      <c r="F18" s="14" t="s">
        <v>11</v>
      </c>
      <c r="G18" s="14" t="s">
        <v>30</v>
      </c>
      <c r="H18" s="15">
        <v>3.266951423965593</v>
      </c>
      <c r="I18" s="16">
        <v>0.1125504473963953</v>
      </c>
      <c r="K18" s="20" t="s">
        <v>13</v>
      </c>
      <c r="L18" s="20" t="s">
        <v>30</v>
      </c>
      <c r="M18" s="21">
        <v>3.0726178223678722</v>
      </c>
      <c r="N18" s="22">
        <v>0.10805535203856011</v>
      </c>
    </row>
    <row r="19" spans="1:14" x14ac:dyDescent="0.2">
      <c r="A19" s="11" t="s">
        <v>10</v>
      </c>
      <c r="B19" s="11" t="s">
        <v>9</v>
      </c>
      <c r="C19" s="12">
        <v>73.302874047992972</v>
      </c>
      <c r="D19" s="13">
        <v>0.66844229843252767</v>
      </c>
      <c r="F19" s="17" t="s">
        <v>12</v>
      </c>
      <c r="G19" s="17" t="s">
        <v>9</v>
      </c>
      <c r="H19" s="18">
        <v>0.69118001979927546</v>
      </c>
      <c r="I19" s="19">
        <v>1.429787982250307E-2</v>
      </c>
      <c r="K19" s="23" t="s">
        <v>14</v>
      </c>
      <c r="L19" s="23" t="s">
        <v>9</v>
      </c>
      <c r="M19" s="24">
        <v>21.342660691551789</v>
      </c>
      <c r="N19" s="25">
        <v>4.9894942265145417E-2</v>
      </c>
    </row>
    <row r="20" spans="1:14" x14ac:dyDescent="0.2">
      <c r="A20" s="11" t="s">
        <v>10</v>
      </c>
      <c r="B20" s="11" t="s">
        <v>15</v>
      </c>
      <c r="C20" s="12">
        <v>10.175388953848429</v>
      </c>
      <c r="D20" s="13">
        <v>9.2788454314931837E-2</v>
      </c>
      <c r="F20" s="17" t="s">
        <v>12</v>
      </c>
      <c r="G20" s="17" t="s">
        <v>15</v>
      </c>
      <c r="H20" s="18">
        <v>0.52918977954385638</v>
      </c>
      <c r="I20" s="19">
        <v>1.0946919260502159E-2</v>
      </c>
      <c r="K20" s="23" t="s">
        <v>14</v>
      </c>
      <c r="L20" s="23" t="s">
        <v>15</v>
      </c>
      <c r="M20" s="24">
        <v>28.065654506582629</v>
      </c>
      <c r="N20" s="25">
        <v>6.561197928774469E-2</v>
      </c>
    </row>
    <row r="21" spans="1:14" x14ac:dyDescent="0.2">
      <c r="A21" s="11" t="s">
        <v>10</v>
      </c>
      <c r="B21" s="11" t="s">
        <v>16</v>
      </c>
      <c r="C21" s="12">
        <v>0</v>
      </c>
      <c r="D21" s="13">
        <v>0</v>
      </c>
      <c r="F21" s="17" t="s">
        <v>12</v>
      </c>
      <c r="G21" s="17" t="s">
        <v>16</v>
      </c>
      <c r="H21" s="18">
        <v>1.216905376699603E-2</v>
      </c>
      <c r="I21" s="19">
        <v>2.5173133384934378E-4</v>
      </c>
      <c r="K21" s="23" t="s">
        <v>14</v>
      </c>
      <c r="L21" s="23" t="s">
        <v>16</v>
      </c>
      <c r="M21" s="24">
        <v>7.6734512325819546</v>
      </c>
      <c r="N21" s="25">
        <v>1.793901949514843E-2</v>
      </c>
    </row>
    <row r="22" spans="1:14" x14ac:dyDescent="0.2">
      <c r="A22" s="11" t="s">
        <v>10</v>
      </c>
      <c r="B22" s="11" t="s">
        <v>17</v>
      </c>
      <c r="C22" s="12">
        <v>0.12924670039514879</v>
      </c>
      <c r="D22" s="13">
        <v>1.1785890062153579E-3</v>
      </c>
      <c r="F22" s="17" t="s">
        <v>12</v>
      </c>
      <c r="G22" s="17" t="s">
        <v>17</v>
      </c>
      <c r="H22" s="18">
        <v>5.4577012027296333E-2</v>
      </c>
      <c r="I22" s="19">
        <v>1.1289903305714819E-3</v>
      </c>
      <c r="K22" s="23" t="s">
        <v>14</v>
      </c>
      <c r="L22" s="23" t="s">
        <v>17</v>
      </c>
      <c r="M22" s="24">
        <v>7.0659781775224824</v>
      </c>
      <c r="N22" s="25">
        <v>1.6518866991771859E-2</v>
      </c>
    </row>
    <row r="23" spans="1:14" x14ac:dyDescent="0.2">
      <c r="A23" s="11" t="s">
        <v>10</v>
      </c>
      <c r="B23" s="11" t="s">
        <v>18</v>
      </c>
      <c r="C23" s="12">
        <v>0.1026887752858298</v>
      </c>
      <c r="D23" s="13">
        <v>9.3640968197700322E-4</v>
      </c>
      <c r="F23" s="17" t="s">
        <v>12</v>
      </c>
      <c r="G23" s="17" t="s">
        <v>18</v>
      </c>
      <c r="H23" s="18">
        <v>6.8998286730488134E-2</v>
      </c>
      <c r="I23" s="19">
        <v>1.4273115300954789E-3</v>
      </c>
      <c r="K23" s="23" t="s">
        <v>14</v>
      </c>
      <c r="L23" s="23" t="s">
        <v>18</v>
      </c>
      <c r="M23" s="24">
        <v>3.3661211780874769</v>
      </c>
      <c r="N23" s="25">
        <v>7.8693291462315056E-3</v>
      </c>
    </row>
    <row r="24" spans="1:14" x14ac:dyDescent="0.2">
      <c r="A24" s="11" t="s">
        <v>10</v>
      </c>
      <c r="B24" s="11" t="s">
        <v>19</v>
      </c>
      <c r="C24" s="12">
        <v>0</v>
      </c>
      <c r="D24" s="13">
        <v>0</v>
      </c>
      <c r="F24" s="17" t="s">
        <v>12</v>
      </c>
      <c r="G24" s="17" t="s">
        <v>19</v>
      </c>
      <c r="H24" s="18">
        <v>1.3037202961400301E-2</v>
      </c>
      <c r="I24" s="19">
        <v>2.6969003128564969E-4</v>
      </c>
      <c r="K24" s="23" t="s">
        <v>14</v>
      </c>
      <c r="L24" s="23" t="s">
        <v>19</v>
      </c>
      <c r="M24" s="24">
        <v>0</v>
      </c>
      <c r="N24" s="25">
        <v>0</v>
      </c>
    </row>
    <row r="25" spans="1:14" x14ac:dyDescent="0.2">
      <c r="A25" s="11" t="s">
        <v>10</v>
      </c>
      <c r="B25" s="11" t="s">
        <v>20</v>
      </c>
      <c r="C25" s="12">
        <v>7.3177330468231157</v>
      </c>
      <c r="D25" s="13">
        <v>6.6729747784944254E-2</v>
      </c>
      <c r="F25" s="17" t="s">
        <v>12</v>
      </c>
      <c r="G25" s="17" t="s">
        <v>20</v>
      </c>
      <c r="H25" s="18">
        <v>3.200638916667947</v>
      </c>
      <c r="I25" s="19">
        <v>6.6209018309057149E-2</v>
      </c>
      <c r="K25" s="23" t="s">
        <v>14</v>
      </c>
      <c r="L25" s="23" t="s">
        <v>20</v>
      </c>
      <c r="M25" s="24">
        <v>229.60955710965391</v>
      </c>
      <c r="N25" s="25">
        <v>0.5367819767685591</v>
      </c>
    </row>
    <row r="26" spans="1:14" x14ac:dyDescent="0.2">
      <c r="A26" s="11" t="s">
        <v>10</v>
      </c>
      <c r="B26" s="11" t="s">
        <v>21</v>
      </c>
      <c r="C26" s="12">
        <v>4.5878165474540564</v>
      </c>
      <c r="D26" s="13">
        <v>4.1835885394604637E-2</v>
      </c>
      <c r="F26" s="17" t="s">
        <v>12</v>
      </c>
      <c r="G26" s="17" t="s">
        <v>21</v>
      </c>
      <c r="H26" s="18">
        <v>2.7270342370896268</v>
      </c>
      <c r="I26" s="19">
        <v>5.6411942875724437E-2</v>
      </c>
      <c r="K26" s="23" t="s">
        <v>14</v>
      </c>
      <c r="L26" s="23" t="s">
        <v>21</v>
      </c>
      <c r="M26" s="24">
        <v>12.144380751007709</v>
      </c>
      <c r="N26" s="25">
        <v>2.8391173208189908E-2</v>
      </c>
    </row>
    <row r="27" spans="1:14" x14ac:dyDescent="0.2">
      <c r="A27" s="11" t="s">
        <v>10</v>
      </c>
      <c r="B27" s="11" t="s">
        <v>22</v>
      </c>
      <c r="C27" s="12">
        <v>0.35326107834005138</v>
      </c>
      <c r="D27" s="13">
        <v>3.2213559184292662E-3</v>
      </c>
      <c r="F27" s="17" t="s">
        <v>12</v>
      </c>
      <c r="G27" s="17" t="s">
        <v>22</v>
      </c>
      <c r="H27" s="18">
        <v>3.444178591141795</v>
      </c>
      <c r="I27" s="19">
        <v>7.1246925797543048E-2</v>
      </c>
      <c r="K27" s="23" t="s">
        <v>14</v>
      </c>
      <c r="L27" s="23" t="s">
        <v>22</v>
      </c>
      <c r="M27" s="24">
        <v>27.142802518686011</v>
      </c>
      <c r="N27" s="25">
        <v>6.345453287931245E-2</v>
      </c>
    </row>
    <row r="28" spans="1:14" x14ac:dyDescent="0.2">
      <c r="A28" s="11" t="s">
        <v>10</v>
      </c>
      <c r="B28" s="11" t="s">
        <v>23</v>
      </c>
      <c r="C28" s="12">
        <v>9.3809372218344941E-2</v>
      </c>
      <c r="D28" s="13">
        <v>8.55439206095629E-4</v>
      </c>
      <c r="F28" s="17" t="s">
        <v>12</v>
      </c>
      <c r="G28" s="17" t="s">
        <v>23</v>
      </c>
      <c r="H28" s="18">
        <v>0.40057229560548918</v>
      </c>
      <c r="I28" s="19">
        <v>8.2863138093238337E-3</v>
      </c>
      <c r="K28" s="23" t="s">
        <v>14</v>
      </c>
      <c r="L28" s="23" t="s">
        <v>23</v>
      </c>
      <c r="M28" s="24">
        <v>1.0128990436243639</v>
      </c>
      <c r="N28" s="25">
        <v>2.3679587110740918E-3</v>
      </c>
    </row>
    <row r="29" spans="1:14" x14ac:dyDescent="0.2">
      <c r="A29" s="11" t="s">
        <v>10</v>
      </c>
      <c r="B29" s="11" t="s">
        <v>24</v>
      </c>
      <c r="C29" s="12">
        <v>0</v>
      </c>
      <c r="D29" s="13">
        <v>0</v>
      </c>
      <c r="F29" s="17" t="s">
        <v>12</v>
      </c>
      <c r="G29" s="17" t="s">
        <v>24</v>
      </c>
      <c r="H29" s="18">
        <v>0</v>
      </c>
      <c r="I29" s="19">
        <v>0</v>
      </c>
      <c r="K29" s="23" t="s">
        <v>14</v>
      </c>
      <c r="L29" s="23" t="s">
        <v>24</v>
      </c>
      <c r="M29" s="24">
        <v>2.0150901563473491</v>
      </c>
      <c r="N29" s="25">
        <v>4.7108843861165053E-3</v>
      </c>
    </row>
    <row r="30" spans="1:14" x14ac:dyDescent="0.2">
      <c r="A30" s="11" t="s">
        <v>10</v>
      </c>
      <c r="B30" s="11" t="s">
        <v>25</v>
      </c>
      <c r="C30" s="12">
        <v>0.1141958734290207</v>
      </c>
      <c r="D30" s="13">
        <v>1.0413418723040451E-3</v>
      </c>
      <c r="F30" s="17" t="s">
        <v>12</v>
      </c>
      <c r="G30" s="17" t="s">
        <v>25</v>
      </c>
      <c r="H30" s="18">
        <v>0</v>
      </c>
      <c r="I30" s="19">
        <v>0</v>
      </c>
      <c r="K30" s="23" t="s">
        <v>14</v>
      </c>
      <c r="L30" s="23" t="s">
        <v>25</v>
      </c>
      <c r="M30" s="24">
        <v>20.184809589119361</v>
      </c>
      <c r="N30" s="25">
        <v>4.7188114154891631E-2</v>
      </c>
    </row>
    <row r="31" spans="1:14" x14ac:dyDescent="0.2">
      <c r="A31" s="11" t="s">
        <v>10</v>
      </c>
      <c r="B31" s="11" t="s">
        <v>26</v>
      </c>
      <c r="C31" s="12">
        <v>1.4357006725661621</v>
      </c>
      <c r="D31" s="13">
        <v>1.3092024970302339E-2</v>
      </c>
      <c r="F31" s="17" t="s">
        <v>12</v>
      </c>
      <c r="G31" s="17" t="s">
        <v>26</v>
      </c>
      <c r="H31" s="18">
        <v>21.693795926069161</v>
      </c>
      <c r="I31" s="19">
        <v>0.44876194068069408</v>
      </c>
      <c r="K31" s="23" t="s">
        <v>14</v>
      </c>
      <c r="L31" s="23" t="s">
        <v>26</v>
      </c>
      <c r="M31" s="24">
        <v>28.255205788774319</v>
      </c>
      <c r="N31" s="25">
        <v>6.6055112897837748E-2</v>
      </c>
    </row>
    <row r="32" spans="1:14" x14ac:dyDescent="0.2">
      <c r="A32" s="11" t="s">
        <v>10</v>
      </c>
      <c r="B32" s="11" t="s">
        <v>27</v>
      </c>
      <c r="C32" s="12">
        <v>5.0540167237926432E-2</v>
      </c>
      <c r="D32" s="13">
        <v>4.6087122763515781E-4</v>
      </c>
      <c r="F32" s="17" t="s">
        <v>12</v>
      </c>
      <c r="G32" s="17" t="s">
        <v>27</v>
      </c>
      <c r="H32" s="18">
        <v>4.9907226654231547</v>
      </c>
      <c r="I32" s="19">
        <v>0.10323902724848009</v>
      </c>
      <c r="K32" s="23" t="s">
        <v>14</v>
      </c>
      <c r="L32" s="23" t="s">
        <v>27</v>
      </c>
      <c r="M32" s="24">
        <v>6.0302688845402663</v>
      </c>
      <c r="N32" s="25">
        <v>1.409758240482822E-2</v>
      </c>
    </row>
    <row r="33" spans="1:14" x14ac:dyDescent="0.2">
      <c r="A33" s="11" t="s">
        <v>10</v>
      </c>
      <c r="B33" s="11" t="s">
        <v>28</v>
      </c>
      <c r="C33" s="12">
        <v>5.9606378920982063E-2</v>
      </c>
      <c r="D33" s="13">
        <v>5.4354519443664743E-4</v>
      </c>
      <c r="F33" s="17" t="s">
        <v>12</v>
      </c>
      <c r="G33" s="17" t="s">
        <v>28</v>
      </c>
      <c r="H33" s="18">
        <v>0.4178617486111349</v>
      </c>
      <c r="I33" s="19">
        <v>8.6439666843929463E-3</v>
      </c>
      <c r="K33" s="23" t="s">
        <v>14</v>
      </c>
      <c r="L33" s="23" t="s">
        <v>28</v>
      </c>
      <c r="M33" s="24">
        <v>2.318455906935311</v>
      </c>
      <c r="N33" s="25">
        <v>5.420093834252483E-3</v>
      </c>
    </row>
    <row r="34" spans="1:14" x14ac:dyDescent="0.2">
      <c r="A34" s="11" t="s">
        <v>10</v>
      </c>
      <c r="B34" s="11" t="s">
        <v>29</v>
      </c>
      <c r="C34" s="12">
        <v>8.6572203121260216</v>
      </c>
      <c r="D34" s="13">
        <v>7.8944411370357806E-2</v>
      </c>
      <c r="F34" s="17" t="s">
        <v>12</v>
      </c>
      <c r="G34" s="17" t="s">
        <v>29</v>
      </c>
      <c r="H34" s="18">
        <v>5.3699322228780568</v>
      </c>
      <c r="I34" s="19">
        <v>0.11108342744050149</v>
      </c>
      <c r="K34" s="23" t="s">
        <v>14</v>
      </c>
      <c r="L34" s="23" t="s">
        <v>29</v>
      </c>
      <c r="M34" s="24">
        <v>8.7646927217600616</v>
      </c>
      <c r="N34" s="25">
        <v>2.049012743275554E-2</v>
      </c>
    </row>
    <row r="35" spans="1:14" x14ac:dyDescent="0.2">
      <c r="A35" s="11" t="s">
        <v>10</v>
      </c>
      <c r="B35" s="11" t="s">
        <v>30</v>
      </c>
      <c r="C35" s="12">
        <v>3.282149532809497</v>
      </c>
      <c r="D35" s="13">
        <v>2.9929625625238321E-2</v>
      </c>
      <c r="F35" s="17" t="s">
        <v>12</v>
      </c>
      <c r="G35" s="17" t="s">
        <v>30</v>
      </c>
      <c r="H35" s="18">
        <v>4.7275464627126036</v>
      </c>
      <c r="I35" s="19">
        <v>9.7794914845475617E-2</v>
      </c>
      <c r="K35" s="23" t="s">
        <v>14</v>
      </c>
      <c r="L35" s="23" t="s">
        <v>30</v>
      </c>
      <c r="M35" s="24">
        <v>22.759958670783899</v>
      </c>
      <c r="N35" s="25">
        <v>5.3208306136140443E-2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1ED4-32DB-0A40-A76A-A577B9AB83C5}">
  <dimension ref="A1:I39"/>
  <sheetViews>
    <sheetView tabSelected="1" zoomScale="130" zoomScaleNormal="130" workbookViewId="0">
      <selection activeCell="M19" sqref="M19"/>
    </sheetView>
  </sheetViews>
  <sheetFormatPr baseColWidth="10" defaultColWidth="8.83203125" defaultRowHeight="15" x14ac:dyDescent="0.2"/>
  <cols>
    <col min="1" max="1" width="5.83203125" bestFit="1" customWidth="1"/>
    <col min="2" max="2" width="9.1640625" bestFit="1" customWidth="1"/>
    <col min="3" max="3" width="12.1640625" customWidth="1"/>
  </cols>
  <sheetData>
    <row r="1" spans="1:9" ht="19" x14ac:dyDescent="0.25">
      <c r="A1" s="26" t="s">
        <v>33</v>
      </c>
      <c r="B1" s="27"/>
      <c r="C1" s="27"/>
      <c r="D1" s="27"/>
      <c r="E1" s="27"/>
      <c r="F1" s="27"/>
      <c r="G1" s="27"/>
      <c r="H1" s="27"/>
      <c r="I1" s="28"/>
    </row>
    <row r="2" spans="1:9" ht="20" thickBot="1" x14ac:dyDescent="0.3">
      <c r="A2" s="29"/>
      <c r="B2" s="30"/>
      <c r="C2" s="30"/>
      <c r="D2" s="30"/>
      <c r="E2" s="30"/>
      <c r="F2" s="30"/>
      <c r="G2" s="30"/>
      <c r="H2" s="30"/>
      <c r="I2" s="30"/>
    </row>
    <row r="3" spans="1:9" s="1" customFormat="1" ht="16" thickBot="1" x14ac:dyDescent="0.25">
      <c r="A3" s="31" t="s">
        <v>0</v>
      </c>
      <c r="B3" s="32" t="s">
        <v>1</v>
      </c>
      <c r="C3" s="32" t="s">
        <v>2</v>
      </c>
      <c r="D3" s="33" t="s">
        <v>31</v>
      </c>
      <c r="F3" s="31" t="s">
        <v>0</v>
      </c>
      <c r="G3" s="32" t="s">
        <v>1</v>
      </c>
      <c r="H3" s="32" t="s">
        <v>2</v>
      </c>
      <c r="I3" s="33" t="s">
        <v>31</v>
      </c>
    </row>
    <row r="4" spans="1:9" x14ac:dyDescent="0.2">
      <c r="A4" s="5" t="s">
        <v>8</v>
      </c>
      <c r="B4" s="5" t="s">
        <v>16</v>
      </c>
      <c r="C4" s="6">
        <v>481.47210410769668</v>
      </c>
      <c r="D4" s="7">
        <v>4.1535283224238802E-3</v>
      </c>
      <c r="F4" s="34" t="s">
        <v>12</v>
      </c>
      <c r="G4" s="34" t="s">
        <v>16</v>
      </c>
      <c r="H4" s="35">
        <v>12.169053766996029</v>
      </c>
      <c r="I4" s="36">
        <v>2.5173133384934378E-4</v>
      </c>
    </row>
    <row r="5" spans="1:9" x14ac:dyDescent="0.2">
      <c r="A5" s="8" t="s">
        <v>8</v>
      </c>
      <c r="B5" s="8" t="s">
        <v>17</v>
      </c>
      <c r="C5" s="9">
        <v>43.805302203819203</v>
      </c>
      <c r="D5" s="10">
        <v>3.778963761838257E-4</v>
      </c>
      <c r="F5" s="17" t="s">
        <v>12</v>
      </c>
      <c r="G5" s="17" t="s">
        <v>17</v>
      </c>
      <c r="H5" s="18">
        <v>54.577012027296327</v>
      </c>
      <c r="I5" s="19">
        <v>1.1289903305714819E-3</v>
      </c>
    </row>
    <row r="6" spans="1:9" x14ac:dyDescent="0.2">
      <c r="A6" s="8" t="s">
        <v>8</v>
      </c>
      <c r="B6" s="8" t="s">
        <v>18</v>
      </c>
      <c r="C6" s="9">
        <v>328.34903363281978</v>
      </c>
      <c r="D6" s="10">
        <v>2.8325774207873301E-3</v>
      </c>
      <c r="F6" s="17" t="s">
        <v>12</v>
      </c>
      <c r="G6" s="17" t="s">
        <v>18</v>
      </c>
      <c r="H6" s="18">
        <v>68.998286730488132</v>
      </c>
      <c r="I6" s="19">
        <v>1.4273115300954789E-3</v>
      </c>
    </row>
    <row r="7" spans="1:9" x14ac:dyDescent="0.2">
      <c r="A7" s="8" t="s">
        <v>8</v>
      </c>
      <c r="B7" s="8" t="s">
        <v>19</v>
      </c>
      <c r="C7" s="9">
        <v>0</v>
      </c>
      <c r="D7" s="10">
        <v>0</v>
      </c>
      <c r="F7" s="17" t="s">
        <v>12</v>
      </c>
      <c r="G7" s="17" t="s">
        <v>19</v>
      </c>
      <c r="H7" s="18">
        <v>13.0372029614003</v>
      </c>
      <c r="I7" s="19">
        <v>2.6969003128564969E-4</v>
      </c>
    </row>
    <row r="8" spans="1:9" x14ac:dyDescent="0.2">
      <c r="A8" s="8" t="s">
        <v>8</v>
      </c>
      <c r="B8" s="8" t="s">
        <v>22</v>
      </c>
      <c r="C8" s="9">
        <v>0</v>
      </c>
      <c r="D8" s="10">
        <v>0</v>
      </c>
      <c r="F8" s="17" t="s">
        <v>12</v>
      </c>
      <c r="G8" s="17" t="s">
        <v>22</v>
      </c>
      <c r="H8" s="18">
        <v>3444.178591141796</v>
      </c>
      <c r="I8" s="19">
        <v>7.1246925797543048E-2</v>
      </c>
    </row>
    <row r="9" spans="1:9" x14ac:dyDescent="0.2">
      <c r="A9" s="8" t="s">
        <v>8</v>
      </c>
      <c r="B9" s="8" t="s">
        <v>23</v>
      </c>
      <c r="C9" s="9">
        <v>62.062700138643613</v>
      </c>
      <c r="D9" s="10">
        <v>5.3539796094665565E-4</v>
      </c>
      <c r="F9" s="17" t="s">
        <v>12</v>
      </c>
      <c r="G9" s="17" t="s">
        <v>23</v>
      </c>
      <c r="H9" s="18">
        <v>400.57229560548922</v>
      </c>
      <c r="I9" s="19">
        <v>8.2863138093238337E-3</v>
      </c>
    </row>
    <row r="10" spans="1:9" x14ac:dyDescent="0.2">
      <c r="A10" s="8" t="s">
        <v>8</v>
      </c>
      <c r="B10" s="8" t="s">
        <v>24</v>
      </c>
      <c r="C10" s="9">
        <v>970.97710412419701</v>
      </c>
      <c r="D10" s="10">
        <v>8.3763542435739274E-3</v>
      </c>
      <c r="F10" s="17" t="s">
        <v>12</v>
      </c>
      <c r="G10" s="17" t="s">
        <v>24</v>
      </c>
      <c r="H10" s="18">
        <v>0</v>
      </c>
      <c r="I10" s="19">
        <v>0</v>
      </c>
    </row>
    <row r="11" spans="1:9" x14ac:dyDescent="0.2">
      <c r="A11" s="8" t="s">
        <v>8</v>
      </c>
      <c r="B11" s="8" t="s">
        <v>25</v>
      </c>
      <c r="C11" s="9">
        <v>755.70853791466425</v>
      </c>
      <c r="D11" s="10">
        <v>6.519291126000506E-3</v>
      </c>
      <c r="F11" s="17" t="s">
        <v>12</v>
      </c>
      <c r="G11" s="17" t="s">
        <v>25</v>
      </c>
      <c r="H11" s="18">
        <v>0</v>
      </c>
      <c r="I11" s="19">
        <v>0</v>
      </c>
    </row>
    <row r="12" spans="1:9" x14ac:dyDescent="0.2">
      <c r="A12" s="8" t="s">
        <v>8</v>
      </c>
      <c r="B12" s="8" t="s">
        <v>27</v>
      </c>
      <c r="C12" s="9">
        <v>261.1146103931826</v>
      </c>
      <c r="D12" s="10">
        <v>2.2525644173648062E-3</v>
      </c>
      <c r="F12" s="17" t="s">
        <v>12</v>
      </c>
      <c r="G12" s="17" t="s">
        <v>27</v>
      </c>
      <c r="H12" s="18">
        <v>4990.7226654231536</v>
      </c>
      <c r="I12" s="19">
        <v>0.10323902724848009</v>
      </c>
    </row>
    <row r="13" spans="1:9" x14ac:dyDescent="0.2">
      <c r="A13" s="8" t="s">
        <v>8</v>
      </c>
      <c r="B13" s="8" t="s">
        <v>28</v>
      </c>
      <c r="C13" s="9">
        <v>607.27899900792227</v>
      </c>
      <c r="D13" s="10">
        <v>5.2388300391094387E-3</v>
      </c>
      <c r="F13" s="17" t="s">
        <v>12</v>
      </c>
      <c r="G13" s="17" t="s">
        <v>28</v>
      </c>
      <c r="H13" s="18">
        <v>417.86174861113489</v>
      </c>
      <c r="I13" s="19">
        <v>8.6439666843929463E-3</v>
      </c>
    </row>
    <row r="14" spans="1:9" x14ac:dyDescent="0.2">
      <c r="A14" s="8" t="s">
        <v>8</v>
      </c>
      <c r="B14" s="8" t="s">
        <v>29</v>
      </c>
      <c r="C14" s="9">
        <v>180.95682193272609</v>
      </c>
      <c r="D14" s="10">
        <v>1.5610650723500089E-3</v>
      </c>
      <c r="F14" s="17" t="s">
        <v>12</v>
      </c>
      <c r="G14" s="17" t="s">
        <v>29</v>
      </c>
      <c r="H14" s="18">
        <v>5369.9322228780566</v>
      </c>
      <c r="I14" s="19">
        <v>0.11108342744050149</v>
      </c>
    </row>
    <row r="15" spans="1:9" x14ac:dyDescent="0.2">
      <c r="A15" s="8" t="s">
        <v>8</v>
      </c>
      <c r="B15" s="8" t="s">
        <v>30</v>
      </c>
      <c r="C15" s="9">
        <v>2071.9885644944602</v>
      </c>
      <c r="D15" s="10">
        <v>1.7874479358083669E-2</v>
      </c>
      <c r="F15" s="17" t="s">
        <v>12</v>
      </c>
      <c r="G15" s="17" t="s">
        <v>30</v>
      </c>
      <c r="H15" s="18">
        <v>4727.5464627126048</v>
      </c>
      <c r="I15" s="19">
        <v>9.7794914845475617E-2</v>
      </c>
    </row>
    <row r="16" spans="1:9" x14ac:dyDescent="0.2">
      <c r="A16" s="11" t="s">
        <v>10</v>
      </c>
      <c r="B16" s="11" t="s">
        <v>16</v>
      </c>
      <c r="C16" s="12">
        <v>0</v>
      </c>
      <c r="D16" s="13">
        <v>0</v>
      </c>
      <c r="F16" s="20" t="s">
        <v>13</v>
      </c>
      <c r="G16" s="20" t="s">
        <v>16</v>
      </c>
      <c r="H16" s="21">
        <v>0</v>
      </c>
      <c r="I16" s="22">
        <v>0</v>
      </c>
    </row>
    <row r="17" spans="1:9" x14ac:dyDescent="0.2">
      <c r="A17" s="11" t="s">
        <v>10</v>
      </c>
      <c r="B17" s="11" t="s">
        <v>17</v>
      </c>
      <c r="C17" s="12">
        <v>129.24670039514879</v>
      </c>
      <c r="D17" s="13">
        <v>1.1785890062153579E-3</v>
      </c>
      <c r="F17" s="20" t="s">
        <v>13</v>
      </c>
      <c r="G17" s="20" t="s">
        <v>17</v>
      </c>
      <c r="H17" s="21">
        <v>59.783085072936991</v>
      </c>
      <c r="I17" s="22">
        <v>2.1024034477965668E-3</v>
      </c>
    </row>
    <row r="18" spans="1:9" x14ac:dyDescent="0.2">
      <c r="A18" s="11" t="s">
        <v>10</v>
      </c>
      <c r="B18" s="11" t="s">
        <v>18</v>
      </c>
      <c r="C18" s="12">
        <v>102.68877528582981</v>
      </c>
      <c r="D18" s="13">
        <v>9.3640968197700322E-4</v>
      </c>
      <c r="F18" s="20" t="s">
        <v>13</v>
      </c>
      <c r="G18" s="20" t="s">
        <v>18</v>
      </c>
      <c r="H18" s="21">
        <v>0</v>
      </c>
      <c r="I18" s="22">
        <v>0</v>
      </c>
    </row>
    <row r="19" spans="1:9" x14ac:dyDescent="0.2">
      <c r="A19" s="11" t="s">
        <v>10</v>
      </c>
      <c r="B19" s="11" t="s">
        <v>19</v>
      </c>
      <c r="C19" s="12">
        <v>0</v>
      </c>
      <c r="D19" s="13">
        <v>0</v>
      </c>
      <c r="F19" s="20" t="s">
        <v>13</v>
      </c>
      <c r="G19" s="20" t="s">
        <v>19</v>
      </c>
      <c r="H19" s="21">
        <v>4.261945361600417</v>
      </c>
      <c r="I19" s="22">
        <v>1.4988066627236551E-4</v>
      </c>
    </row>
    <row r="20" spans="1:9" x14ac:dyDescent="0.2">
      <c r="A20" s="11" t="s">
        <v>10</v>
      </c>
      <c r="B20" s="11" t="s">
        <v>22</v>
      </c>
      <c r="C20" s="12">
        <v>353.26107834005143</v>
      </c>
      <c r="D20" s="13">
        <v>3.2213559184292662E-3</v>
      </c>
      <c r="F20" s="20" t="s">
        <v>13</v>
      </c>
      <c r="G20" s="20" t="s">
        <v>22</v>
      </c>
      <c r="H20" s="21">
        <v>1065.4680335619421</v>
      </c>
      <c r="I20" s="22">
        <v>3.7469522767932452E-2</v>
      </c>
    </row>
    <row r="21" spans="1:9" x14ac:dyDescent="0.2">
      <c r="A21" s="11" t="s">
        <v>10</v>
      </c>
      <c r="B21" s="11" t="s">
        <v>23</v>
      </c>
      <c r="C21" s="12">
        <v>93.809372218344933</v>
      </c>
      <c r="D21" s="13">
        <v>8.55439206095629E-4</v>
      </c>
      <c r="F21" s="20" t="s">
        <v>13</v>
      </c>
      <c r="G21" s="20" t="s">
        <v>23</v>
      </c>
      <c r="H21" s="21">
        <v>90.073508466719744</v>
      </c>
      <c r="I21" s="22">
        <v>3.167632692834892E-3</v>
      </c>
    </row>
    <row r="22" spans="1:9" x14ac:dyDescent="0.2">
      <c r="A22" s="11" t="s">
        <v>10</v>
      </c>
      <c r="B22" s="11" t="s">
        <v>24</v>
      </c>
      <c r="C22" s="12">
        <v>0</v>
      </c>
      <c r="D22" s="13">
        <v>0</v>
      </c>
      <c r="F22" s="20" t="s">
        <v>13</v>
      </c>
      <c r="G22" s="20" t="s">
        <v>24</v>
      </c>
      <c r="H22" s="21">
        <v>0</v>
      </c>
      <c r="I22" s="22">
        <v>0</v>
      </c>
    </row>
    <row r="23" spans="1:9" x14ac:dyDescent="0.2">
      <c r="A23" s="11" t="s">
        <v>10</v>
      </c>
      <c r="B23" s="11" t="s">
        <v>25</v>
      </c>
      <c r="C23" s="12">
        <v>114.19587342902069</v>
      </c>
      <c r="D23" s="13">
        <v>1.0413418723040451E-3</v>
      </c>
      <c r="F23" s="20" t="s">
        <v>13</v>
      </c>
      <c r="G23" s="20" t="s">
        <v>25</v>
      </c>
      <c r="H23" s="21">
        <v>200.03675532923839</v>
      </c>
      <c r="I23" s="22">
        <v>7.0347317067551282E-3</v>
      </c>
    </row>
    <row r="24" spans="1:9" x14ac:dyDescent="0.2">
      <c r="A24" s="11" t="s">
        <v>10</v>
      </c>
      <c r="B24" s="11" t="s">
        <v>27</v>
      </c>
      <c r="C24" s="12">
        <v>50.540167237926433</v>
      </c>
      <c r="D24" s="13">
        <v>4.6087122763515781E-4</v>
      </c>
      <c r="F24" s="20" t="s">
        <v>13</v>
      </c>
      <c r="G24" s="20" t="s">
        <v>27</v>
      </c>
      <c r="H24" s="21">
        <v>334.24043021888889</v>
      </c>
      <c r="I24" s="22">
        <v>1.1754298595127321E-2</v>
      </c>
    </row>
    <row r="25" spans="1:9" x14ac:dyDescent="0.2">
      <c r="A25" s="11" t="s">
        <v>10</v>
      </c>
      <c r="B25" s="11" t="s">
        <v>28</v>
      </c>
      <c r="C25" s="12">
        <v>59.60637892098206</v>
      </c>
      <c r="D25" s="13">
        <v>5.4354519443664743E-4</v>
      </c>
      <c r="F25" s="20" t="s">
        <v>13</v>
      </c>
      <c r="G25" s="20" t="s">
        <v>28</v>
      </c>
      <c r="H25" s="21">
        <v>344.70297177604192</v>
      </c>
      <c r="I25" s="22">
        <v>1.212223684079726E-2</v>
      </c>
    </row>
    <row r="26" spans="1:9" x14ac:dyDescent="0.2">
      <c r="A26" s="11" t="s">
        <v>10</v>
      </c>
      <c r="B26" s="11" t="s">
        <v>29</v>
      </c>
      <c r="C26" s="12">
        <v>8657.2203121260209</v>
      </c>
      <c r="D26" s="13">
        <v>7.8944411370357806E-2</v>
      </c>
      <c r="F26" s="20" t="s">
        <v>13</v>
      </c>
      <c r="G26" s="20" t="s">
        <v>29</v>
      </c>
      <c r="H26" s="21">
        <v>965.66724703926127</v>
      </c>
      <c r="I26" s="22">
        <v>3.3959808984809603E-2</v>
      </c>
    </row>
    <row r="27" spans="1:9" x14ac:dyDescent="0.2">
      <c r="A27" s="11" t="s">
        <v>10</v>
      </c>
      <c r="B27" s="11" t="s">
        <v>30</v>
      </c>
      <c r="C27" s="12">
        <v>3282.149532809497</v>
      </c>
      <c r="D27" s="13">
        <v>2.9929625625238321E-2</v>
      </c>
      <c r="F27" s="20" t="s">
        <v>13</v>
      </c>
      <c r="G27" s="20" t="s">
        <v>30</v>
      </c>
      <c r="H27" s="21">
        <v>3072.6178223678721</v>
      </c>
      <c r="I27" s="22">
        <v>0.10805535203856011</v>
      </c>
    </row>
    <row r="28" spans="1:9" x14ac:dyDescent="0.2">
      <c r="A28" s="14" t="s">
        <v>11</v>
      </c>
      <c r="B28" s="14" t="s">
        <v>16</v>
      </c>
      <c r="C28" s="15">
        <v>48.527662969222177</v>
      </c>
      <c r="D28" s="16">
        <v>1.671836972604146E-3</v>
      </c>
      <c r="F28" s="23" t="s">
        <v>14</v>
      </c>
      <c r="G28" s="23" t="s">
        <v>16</v>
      </c>
      <c r="H28" s="24">
        <v>7673.4512325819551</v>
      </c>
      <c r="I28" s="25">
        <v>1.793901949514843E-2</v>
      </c>
    </row>
    <row r="29" spans="1:9" x14ac:dyDescent="0.2">
      <c r="A29" s="14" t="s">
        <v>11</v>
      </c>
      <c r="B29" s="14" t="s">
        <v>17</v>
      </c>
      <c r="C29" s="15">
        <v>85.70231514051585</v>
      </c>
      <c r="D29" s="16">
        <v>2.9525489241169411E-3</v>
      </c>
      <c r="F29" s="23" t="s">
        <v>14</v>
      </c>
      <c r="G29" s="23" t="s">
        <v>17</v>
      </c>
      <c r="H29" s="24">
        <v>7065.9781775224819</v>
      </c>
      <c r="I29" s="25">
        <v>1.6518866991771859E-2</v>
      </c>
    </row>
    <row r="30" spans="1:9" x14ac:dyDescent="0.2">
      <c r="A30" s="14" t="s">
        <v>11</v>
      </c>
      <c r="B30" s="14" t="s">
        <v>18</v>
      </c>
      <c r="C30" s="15">
        <v>115.0416474923282</v>
      </c>
      <c r="D30" s="16">
        <v>3.9633245843499563E-3</v>
      </c>
      <c r="F30" s="23" t="s">
        <v>14</v>
      </c>
      <c r="G30" s="23" t="s">
        <v>18</v>
      </c>
      <c r="H30" s="24">
        <v>3366.1211780874769</v>
      </c>
      <c r="I30" s="25">
        <v>7.8693291462315056E-3</v>
      </c>
    </row>
    <row r="31" spans="1:9" x14ac:dyDescent="0.2">
      <c r="A31" s="14" t="s">
        <v>11</v>
      </c>
      <c r="B31" s="14" t="s">
        <v>19</v>
      </c>
      <c r="C31" s="15">
        <v>0</v>
      </c>
      <c r="D31" s="16">
        <v>0</v>
      </c>
      <c r="F31" s="23" t="s">
        <v>14</v>
      </c>
      <c r="G31" s="23" t="s">
        <v>19</v>
      </c>
      <c r="H31" s="24">
        <v>0</v>
      </c>
      <c r="I31" s="25">
        <v>0</v>
      </c>
    </row>
    <row r="32" spans="1:9" x14ac:dyDescent="0.2">
      <c r="A32" s="14" t="s">
        <v>11</v>
      </c>
      <c r="B32" s="14" t="s">
        <v>22</v>
      </c>
      <c r="C32" s="15">
        <v>2468.1434136750981</v>
      </c>
      <c r="D32" s="16">
        <v>8.5030540524658929E-2</v>
      </c>
      <c r="F32" s="23" t="s">
        <v>14</v>
      </c>
      <c r="G32" s="23" t="s">
        <v>22</v>
      </c>
      <c r="H32" s="24">
        <v>27142.80251868601</v>
      </c>
      <c r="I32" s="25">
        <v>6.345453287931245E-2</v>
      </c>
    </row>
    <row r="33" spans="1:9" x14ac:dyDescent="0.2">
      <c r="A33" s="14" t="s">
        <v>11</v>
      </c>
      <c r="B33" s="14" t="s">
        <v>23</v>
      </c>
      <c r="C33" s="15">
        <v>0</v>
      </c>
      <c r="D33" s="16">
        <v>0</v>
      </c>
      <c r="F33" s="23" t="s">
        <v>14</v>
      </c>
      <c r="G33" s="23" t="s">
        <v>23</v>
      </c>
      <c r="H33" s="24">
        <v>1012.899043624364</v>
      </c>
      <c r="I33" s="25">
        <v>2.3679587110740918E-3</v>
      </c>
    </row>
    <row r="34" spans="1:9" x14ac:dyDescent="0.2">
      <c r="A34" s="14" t="s">
        <v>11</v>
      </c>
      <c r="B34" s="14" t="s">
        <v>24</v>
      </c>
      <c r="C34" s="15">
        <v>753.69186287462992</v>
      </c>
      <c r="D34" s="16">
        <v>2.5965600756497689E-2</v>
      </c>
      <c r="F34" s="23" t="s">
        <v>14</v>
      </c>
      <c r="G34" s="23" t="s">
        <v>24</v>
      </c>
      <c r="H34" s="24">
        <v>2015.090156347349</v>
      </c>
      <c r="I34" s="25">
        <v>4.7108843861165053E-3</v>
      </c>
    </row>
    <row r="35" spans="1:9" x14ac:dyDescent="0.2">
      <c r="A35" s="14" t="s">
        <v>11</v>
      </c>
      <c r="B35" s="14" t="s">
        <v>25</v>
      </c>
      <c r="C35" s="15">
        <v>30.048823822728831</v>
      </c>
      <c r="D35" s="16">
        <v>1.0352185037628551E-3</v>
      </c>
      <c r="F35" s="23" t="s">
        <v>14</v>
      </c>
      <c r="G35" s="23" t="s">
        <v>25</v>
      </c>
      <c r="H35" s="24">
        <v>20184.809589119359</v>
      </c>
      <c r="I35" s="25">
        <v>4.7188114154891631E-2</v>
      </c>
    </row>
    <row r="36" spans="1:9" x14ac:dyDescent="0.2">
      <c r="A36" s="14" t="s">
        <v>11</v>
      </c>
      <c r="B36" s="14" t="s">
        <v>27</v>
      </c>
      <c r="C36" s="15">
        <v>114.9179118281051</v>
      </c>
      <c r="D36" s="16">
        <v>3.959061740322024E-3</v>
      </c>
      <c r="F36" s="23" t="s">
        <v>14</v>
      </c>
      <c r="G36" s="23" t="s">
        <v>27</v>
      </c>
      <c r="H36" s="24">
        <v>6030.2688845402663</v>
      </c>
      <c r="I36" s="25">
        <v>1.409758240482822E-2</v>
      </c>
    </row>
    <row r="37" spans="1:9" x14ac:dyDescent="0.2">
      <c r="A37" s="14" t="s">
        <v>11</v>
      </c>
      <c r="B37" s="14" t="s">
        <v>28</v>
      </c>
      <c r="C37" s="15">
        <v>505.56707989069082</v>
      </c>
      <c r="D37" s="16">
        <v>1.7417400397559641E-2</v>
      </c>
      <c r="F37" s="23" t="s">
        <v>14</v>
      </c>
      <c r="G37" s="23" t="s">
        <v>28</v>
      </c>
      <c r="H37" s="24">
        <v>2318.4559069353099</v>
      </c>
      <c r="I37" s="25">
        <v>5.420093834252483E-3</v>
      </c>
    </row>
    <row r="38" spans="1:9" x14ac:dyDescent="0.2">
      <c r="A38" s="14" t="s">
        <v>11</v>
      </c>
      <c r="B38" s="14" t="s">
        <v>29</v>
      </c>
      <c r="C38" s="15">
        <v>1716.1422204283181</v>
      </c>
      <c r="D38" s="16">
        <v>5.9123185391777841E-2</v>
      </c>
      <c r="F38" s="23" t="s">
        <v>14</v>
      </c>
      <c r="G38" s="23" t="s">
        <v>29</v>
      </c>
      <c r="H38" s="24">
        <v>8764.6927217600623</v>
      </c>
      <c r="I38" s="25">
        <v>2.049012743275554E-2</v>
      </c>
    </row>
    <row r="39" spans="1:9" x14ac:dyDescent="0.2">
      <c r="A39" s="14" t="s">
        <v>11</v>
      </c>
      <c r="B39" s="14" t="s">
        <v>30</v>
      </c>
      <c r="C39" s="15">
        <v>3266.9514239655932</v>
      </c>
      <c r="D39" s="16">
        <v>0.1125504473963953</v>
      </c>
      <c r="F39" s="23" t="s">
        <v>14</v>
      </c>
      <c r="G39" s="23" t="s">
        <v>30</v>
      </c>
      <c r="H39" s="24">
        <v>22759.958670783901</v>
      </c>
      <c r="I39" s="25">
        <v>5.3208306136140443E-2</v>
      </c>
    </row>
  </sheetData>
  <sortState xmlns:xlrd2="http://schemas.microsoft.com/office/spreadsheetml/2017/richdata2" ref="A4:D75">
    <sortCondition ref="A4:A75"/>
  </sortState>
  <mergeCells count="1">
    <mergeCell ref="A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percent and UgL</vt:lpstr>
      <vt:lpstr>only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cp:lastPrinted>2023-09-27T00:54:47Z</cp:lastPrinted>
  <dcterms:created xsi:type="dcterms:W3CDTF">2023-09-27T00:37:59Z</dcterms:created>
  <dcterms:modified xsi:type="dcterms:W3CDTF">2023-09-27T01:01:11Z</dcterms:modified>
</cp:coreProperties>
</file>