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slicers/slicer3.xml" ContentType="application/vnd.ms-excel.slicer+xml"/>
  <Override PartName="/xl/timelines/timeline3.xml" ContentType="application/vnd.ms-excel.timelin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4.xml" ContentType="application/vnd.openxmlformats-officedocument.drawing+xml"/>
  <Override PartName="/xl/slicers/slicer4.xml" ContentType="application/vnd.ms-excel.slicer+xml"/>
  <Override PartName="/xl/timelines/timeline4.xml" ContentType="application/vnd.ms-excel.timelin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timelines/timeline5.xml" ContentType="application/vnd.ms-excel.timelin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C:\Users\hp\OneDrive\Desktop\projects\Data analyst\ELECTRONICS  &amp; FURNITURE SALES REPORT\"/>
    </mc:Choice>
  </mc:AlternateContent>
  <xr:revisionPtr revIDLastSave="0" documentId="8_{CBABDC90-C648-4E3A-9664-3D610EB942C9}" xr6:coauthVersionLast="47" xr6:coauthVersionMax="47" xr10:uidLastSave="{00000000-0000-0000-0000-000000000000}"/>
  <bookViews>
    <workbookView xWindow="-110" yWindow="-110" windowWidth="19420" windowHeight="10300" xr2:uid="{80B590A0-26F3-4C00-B82F-AB5BC9851E2A}"/>
  </bookViews>
  <sheets>
    <sheet name="Dashboard" sheetId="6" r:id="rId1"/>
    <sheet name="products" sheetId="11" r:id="rId2"/>
    <sheet name="Salesmans" sheetId="14" r:id="rId3"/>
    <sheet name="About" sheetId="15" r:id="rId4"/>
    <sheet name="pivot tables &amp; charts" sheetId="7" r:id="rId5"/>
    <sheet name="Raw datasheet" sheetId="1" r:id="rId6"/>
  </sheets>
  <definedNames>
    <definedName name="NativeTimeline_Date">#N/A</definedName>
    <definedName name="Slicer_Place">#N/A</definedName>
    <definedName name="Slicer_Products">#N/A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79" i="1" l="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 r="C22" i="7"/>
</calcChain>
</file>

<file path=xl/sharedStrings.xml><?xml version="1.0" encoding="utf-8"?>
<sst xmlns="http://schemas.openxmlformats.org/spreadsheetml/2006/main" count="931" uniqueCount="56">
  <si>
    <t>Date</t>
  </si>
  <si>
    <t>Sales Persons</t>
  </si>
  <si>
    <t>Products</t>
  </si>
  <si>
    <t>Place</t>
  </si>
  <si>
    <t>Price</t>
  </si>
  <si>
    <t>Units</t>
  </si>
  <si>
    <t>Amount</t>
  </si>
  <si>
    <t>Ramesh</t>
  </si>
  <si>
    <t>Furniture</t>
  </si>
  <si>
    <t>Guntur</t>
  </si>
  <si>
    <t>Kiran</t>
  </si>
  <si>
    <t>Vijayawada</t>
  </si>
  <si>
    <t>Gopi</t>
  </si>
  <si>
    <t>LED TV's</t>
  </si>
  <si>
    <t>Bapatla</t>
  </si>
  <si>
    <t>Mahesh</t>
  </si>
  <si>
    <t>4K LED TV's</t>
  </si>
  <si>
    <t>Mobiles</t>
  </si>
  <si>
    <t>Tenali</t>
  </si>
  <si>
    <t>Ganesh</t>
  </si>
  <si>
    <t>Laptops</t>
  </si>
  <si>
    <t>Chirala</t>
  </si>
  <si>
    <t>Speakers</t>
  </si>
  <si>
    <t>Prathap</t>
  </si>
  <si>
    <t>Ongole</t>
  </si>
  <si>
    <t>Row Labels</t>
  </si>
  <si>
    <t>Grand Total</t>
  </si>
  <si>
    <t>Sum of Amount</t>
  </si>
  <si>
    <t>Jan</t>
  </si>
  <si>
    <t>Feb</t>
  </si>
  <si>
    <t>Mar</t>
  </si>
  <si>
    <t>Apr</t>
  </si>
  <si>
    <t>May</t>
  </si>
  <si>
    <t>Jun</t>
  </si>
  <si>
    <t>Jul</t>
  </si>
  <si>
    <t>Dec</t>
  </si>
  <si>
    <t>Aug</t>
  </si>
  <si>
    <t>Sep</t>
  </si>
  <si>
    <t>Oct</t>
  </si>
  <si>
    <t>Nov</t>
  </si>
  <si>
    <t>Count of Amount</t>
  </si>
  <si>
    <t>Sum of Units</t>
  </si>
  <si>
    <t>PRODUCTS   WORKSEET  DATA</t>
  </si>
  <si>
    <t>SALESMANS WORKSHEET DATA</t>
  </si>
  <si>
    <t>TIME LINE   &amp;    SLICERS  DESIGN AND DATA</t>
  </si>
  <si>
    <t>ABOUT  SECTION WORKSHEET</t>
  </si>
  <si>
    <t>SALES PER MONTH</t>
  </si>
  <si>
    <t>SALES PER PLACES</t>
  </si>
  <si>
    <t>SALES PER PRODUCTS</t>
  </si>
  <si>
    <t>TOP 3 PRODUCTS BY UNITS</t>
  </si>
  <si>
    <t>BOTTOM 3 PRODUCTS BY UNIYS</t>
  </si>
  <si>
    <t>PRODUCTS  BY UNITS</t>
  </si>
  <si>
    <t>SALESMANS PER SALES</t>
  </si>
  <si>
    <t>TOP 3 SALESMANS PER SALES</t>
  </si>
  <si>
    <t>BOTTOM 3 SALESMANS PER SALES</t>
  </si>
  <si>
    <t>sales per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</si>
</sst>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4"/>
      <color rgb="FFFF0000"/>
      <name val="Aptos Narrow"/>
      <family val="2"/>
      <scheme val="minor"/>
    </font>
    <font>
      <sz val="12"/>
      <color theme="1"/>
      <name val="Aptos Narrow"/>
      <family val="2"/>
      <scheme val="minor"/>
    </font>
    <font>
      <b/>
      <shadow/>
      <sz val="16"/>
      <color rgb="FFF2F2F2"/>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4" tint="0.39997558519241921"/>
      </bottom>
      <diagonal/>
    </border>
    <border>
      <left/>
      <right style="thin">
        <color indexed="64"/>
      </right>
      <top style="thin">
        <color indexed="64"/>
      </top>
      <bottom style="thin">
        <color indexed="64"/>
      </bottom>
      <diagonal/>
    </border>
    <border>
      <left/>
      <right style="thin">
        <color indexed="64"/>
      </right>
      <top style="thin">
        <color indexed="64"/>
      </top>
      <bottom style="thin">
        <color theme="4" tint="0.39997558519241921"/>
      </bottom>
      <diagonal/>
    </border>
    <border>
      <left style="thin">
        <color indexed="64"/>
      </left>
      <right/>
      <top style="thin">
        <color indexed="64"/>
      </top>
      <bottom style="thin">
        <color indexed="64"/>
      </bottom>
      <diagonal/>
    </border>
    <border>
      <left style="thin">
        <color indexed="64"/>
      </left>
      <right/>
      <top style="thin">
        <color indexed="64"/>
      </top>
      <bottom style="thin">
        <color theme="4" tint="0.3999755851924192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27">
    <xf numFmtId="0" fontId="0" fillId="0" borderId="0" xfId="0"/>
    <xf numFmtId="0" fontId="2" fillId="3" borderId="1" xfId="0" applyFont="1" applyFill="1" applyBorder="1"/>
    <xf numFmtId="0" fontId="2" fillId="0" borderId="1" xfId="0" applyFont="1" applyBorder="1"/>
    <xf numFmtId="0" fontId="2" fillId="0" borderId="2" xfId="0" applyFont="1" applyBorder="1"/>
    <xf numFmtId="14" fontId="2" fillId="3" borderId="3" xfId="0" applyNumberFormat="1" applyFont="1" applyFill="1" applyBorder="1" applyAlignment="1">
      <alignment horizontal="left"/>
    </xf>
    <xf numFmtId="14" fontId="2" fillId="0" borderId="3" xfId="0" applyNumberFormat="1" applyFont="1" applyBorder="1" applyAlignment="1">
      <alignment horizontal="left"/>
    </xf>
    <xf numFmtId="14" fontId="2" fillId="0" borderId="4" xfId="0" applyNumberFormat="1" applyFont="1" applyBorder="1" applyAlignment="1">
      <alignment horizontal="left"/>
    </xf>
    <xf numFmtId="3" fontId="2" fillId="3" borderId="5" xfId="0" applyNumberFormat="1" applyFont="1" applyFill="1" applyBorder="1"/>
    <xf numFmtId="3" fontId="2" fillId="0" borderId="5" xfId="0" applyNumberFormat="1" applyFont="1" applyBorder="1"/>
    <xf numFmtId="3" fontId="2" fillId="0" borderId="6" xfId="0" applyNumberFormat="1" applyFont="1" applyBorder="1"/>
    <xf numFmtId="0" fontId="1" fillId="2" borderId="7" xfId="0" applyFont="1" applyFill="1" applyBorder="1" applyAlignment="1">
      <alignment horizontal="left"/>
    </xf>
    <xf numFmtId="0" fontId="1" fillId="2" borderId="8" xfId="0" applyFont="1" applyFill="1" applyBorder="1"/>
    <xf numFmtId="0" fontId="1" fillId="2" borderId="9" xfId="0" applyFont="1" applyFill="1" applyBorder="1"/>
    <xf numFmtId="14" fontId="2" fillId="0" borderId="10" xfId="0" applyNumberFormat="1" applyFont="1" applyBorder="1" applyAlignment="1">
      <alignment horizontal="left"/>
    </xf>
    <xf numFmtId="0" fontId="2" fillId="0" borderId="11" xfId="0" applyFont="1" applyBorder="1"/>
    <xf numFmtId="3" fontId="2" fillId="0" borderId="12" xfId="0" applyNumberFormat="1" applyFont="1" applyBorder="1"/>
    <xf numFmtId="0" fontId="0" fillId="0" borderId="0" xfId="0" pivotButton="1"/>
    <xf numFmtId="3" fontId="0" fillId="0" borderId="0" xfId="0" applyNumberFormat="1"/>
    <xf numFmtId="0" fontId="0" fillId="0" borderId="0" xfId="0" applyAlignment="1">
      <alignment horizontal="left"/>
    </xf>
    <xf numFmtId="0" fontId="0" fillId="2" borderId="0" xfId="0" applyFill="1"/>
    <xf numFmtId="10" fontId="0" fillId="0" borderId="0" xfId="0" applyNumberFormat="1"/>
    <xf numFmtId="0" fontId="0" fillId="0" borderId="1" xfId="0" applyBorder="1"/>
    <xf numFmtId="0" fontId="0" fillId="0" borderId="0" xfId="0"/>
    <xf numFmtId="0" fontId="3" fillId="0" borderId="0" xfId="0" applyFont="1" applyAlignment="1">
      <alignment horizontal="center" vertical="center" readingOrder="1"/>
    </xf>
    <xf numFmtId="0" fontId="0" fillId="4" borderId="0" xfId="0" applyFill="1"/>
    <xf numFmtId="0" fontId="0" fillId="0" borderId="13" xfId="0" applyBorder="1"/>
    <xf numFmtId="0" fontId="0" fillId="2" borderId="0" xfId="0" applyFill="1"/>
  </cellXfs>
  <cellStyles count="1">
    <cellStyle name="Normal" xfId="0" builtinId="0"/>
  </cellStyles>
  <dxfs count="12">
    <dxf>
      <font>
        <b val="0"/>
        <i val="0"/>
        <strike val="0"/>
        <condense val="0"/>
        <extend val="0"/>
        <outline val="0"/>
        <shadow val="0"/>
        <u val="none"/>
        <vertAlign val="baseline"/>
        <sz val="12"/>
        <color theme="1"/>
        <name val="Aptos Narrow"/>
        <family val="2"/>
        <scheme val="minor"/>
      </font>
      <numFmt numFmtId="3" formatCode="#,##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numFmt numFmtId="19" formatCode="dd/mm/yyyy"/>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ptos Narrow"/>
        <family val="2"/>
        <scheme val="minor"/>
      </font>
    </dxf>
    <dxf>
      <border outline="0">
        <bottom style="thin">
          <color indexed="64"/>
        </bottom>
      </border>
    </dxf>
    <dxf>
      <font>
        <b/>
        <i val="0"/>
        <strike val="0"/>
        <condense val="0"/>
        <extend val="0"/>
        <outline val="0"/>
        <shadow val="0"/>
        <u val="none"/>
        <vertAlign val="baseline"/>
        <sz val="14"/>
        <color rgb="FFFF0000"/>
        <name val="Aptos Narrow"/>
        <family val="2"/>
        <scheme val="minor"/>
      </font>
      <fill>
        <patternFill patternType="solid">
          <fgColor indexed="64"/>
          <bgColor rgb="FFFFFF00"/>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Practice File.xlsx]pivot tables &amp; charts!PivotTable4</c:name>
    <c:fmtId val="1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74756552453695"/>
          <c:y val="0.26791418396196659"/>
          <c:w val="0.69333092738407698"/>
          <c:h val="0.53811424613589964"/>
        </c:manualLayout>
      </c:layout>
      <c:lineChart>
        <c:grouping val="standard"/>
        <c:varyColors val="0"/>
        <c:ser>
          <c:idx val="0"/>
          <c:order val="0"/>
          <c:tx>
            <c:strRef>
              <c:f>'pivot tables &amp; charts'!$B$27</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 &amp; charts'!$A$28:$A$40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 &amp; charts'!$B$28:$B$40</c:f>
              <c:numCache>
                <c:formatCode>#,##0</c:formatCode>
                <c:ptCount val="12"/>
                <c:pt idx="0">
                  <c:v>11587825</c:v>
                </c:pt>
                <c:pt idx="1">
                  <c:v>9933052</c:v>
                </c:pt>
                <c:pt idx="2">
                  <c:v>5651655</c:v>
                </c:pt>
                <c:pt idx="3">
                  <c:v>2588013</c:v>
                </c:pt>
                <c:pt idx="4">
                  <c:v>8435834</c:v>
                </c:pt>
                <c:pt idx="5">
                  <c:v>3751547</c:v>
                </c:pt>
                <c:pt idx="6">
                  <c:v>18122063</c:v>
                </c:pt>
                <c:pt idx="7">
                  <c:v>10988474</c:v>
                </c:pt>
                <c:pt idx="8">
                  <c:v>13532478</c:v>
                </c:pt>
                <c:pt idx="9">
                  <c:v>16467945</c:v>
                </c:pt>
                <c:pt idx="10">
                  <c:v>5605463</c:v>
                </c:pt>
                <c:pt idx="11">
                  <c:v>12067544</c:v>
                </c:pt>
              </c:numCache>
            </c:numRef>
          </c:val>
          <c:smooth val="0"/>
          <c:extLst>
            <c:ext xmlns:c16="http://schemas.microsoft.com/office/drawing/2014/chart" uri="{C3380CC4-5D6E-409C-BE32-E72D297353CC}">
              <c16:uniqueId val="{00000000-BB85-4DA6-9C96-D5763A4F3074}"/>
            </c:ext>
          </c:extLst>
        </c:ser>
        <c:dLbls>
          <c:showLegendKey val="0"/>
          <c:showVal val="0"/>
          <c:showCatName val="0"/>
          <c:showSerName val="0"/>
          <c:showPercent val="0"/>
          <c:showBubbleSize val="0"/>
        </c:dLbls>
        <c:marker val="1"/>
        <c:smooth val="0"/>
        <c:axId val="800993872"/>
        <c:axId val="800995312"/>
      </c:lineChart>
      <c:catAx>
        <c:axId val="80099387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0995312"/>
        <c:crosses val="autoZero"/>
        <c:auto val="1"/>
        <c:lblAlgn val="ctr"/>
        <c:lblOffset val="100"/>
        <c:noMultiLvlLbl val="0"/>
      </c:catAx>
      <c:valAx>
        <c:axId val="80099531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099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Practice File.xlsx]pivot tables &amp; charts!PivotTable5</c:name>
    <c:fmtId val="11"/>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 &amp; charts'!$B$46</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 &amp; charts'!$A$47:$A$53</c:f>
              <c:strCache>
                <c:ptCount val="6"/>
                <c:pt idx="0">
                  <c:v>Bapatla</c:v>
                </c:pt>
                <c:pt idx="1">
                  <c:v>Chirala</c:v>
                </c:pt>
                <c:pt idx="2">
                  <c:v>Guntur</c:v>
                </c:pt>
                <c:pt idx="3">
                  <c:v>Ongole</c:v>
                </c:pt>
                <c:pt idx="4">
                  <c:v>Tenali</c:v>
                </c:pt>
                <c:pt idx="5">
                  <c:v>Vijayawada</c:v>
                </c:pt>
              </c:strCache>
            </c:strRef>
          </c:cat>
          <c:val>
            <c:numRef>
              <c:f>'pivot tables &amp; charts'!$B$47:$B$53</c:f>
              <c:numCache>
                <c:formatCode>#,##0</c:formatCode>
                <c:ptCount val="6"/>
                <c:pt idx="0">
                  <c:v>16052685</c:v>
                </c:pt>
                <c:pt idx="1">
                  <c:v>16926316</c:v>
                </c:pt>
                <c:pt idx="2">
                  <c:v>19179514</c:v>
                </c:pt>
                <c:pt idx="3">
                  <c:v>10438408</c:v>
                </c:pt>
                <c:pt idx="4">
                  <c:v>41054876</c:v>
                </c:pt>
                <c:pt idx="5">
                  <c:v>15080094</c:v>
                </c:pt>
              </c:numCache>
            </c:numRef>
          </c:val>
          <c:extLst>
            <c:ext xmlns:c16="http://schemas.microsoft.com/office/drawing/2014/chart" uri="{C3380CC4-5D6E-409C-BE32-E72D297353CC}">
              <c16:uniqueId val="{00000000-ADC6-47EF-BCEF-60BCC56B1375}"/>
            </c:ext>
          </c:extLst>
        </c:ser>
        <c:dLbls>
          <c:showLegendKey val="0"/>
          <c:showVal val="0"/>
          <c:showCatName val="0"/>
          <c:showSerName val="0"/>
          <c:showPercent val="0"/>
          <c:showBubbleSize val="0"/>
        </c:dLbls>
        <c:gapWidth val="150"/>
        <c:shape val="box"/>
        <c:axId val="1692727616"/>
        <c:axId val="1692728096"/>
        <c:axId val="0"/>
      </c:bar3DChart>
      <c:catAx>
        <c:axId val="169272761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2728096"/>
        <c:crosses val="autoZero"/>
        <c:auto val="1"/>
        <c:lblAlgn val="ctr"/>
        <c:lblOffset val="100"/>
        <c:noMultiLvlLbl val="0"/>
      </c:catAx>
      <c:valAx>
        <c:axId val="1692728096"/>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272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Practice File.xlsx]pivot tables &amp; charts!PivotTable6</c:name>
    <c:fmtId val="9"/>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 &amp; charts'!$B$58</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 &amp; charts'!$A$59:$A$65</c:f>
              <c:strCache>
                <c:ptCount val="6"/>
                <c:pt idx="0">
                  <c:v>4K LED TV's</c:v>
                </c:pt>
                <c:pt idx="1">
                  <c:v>Furniture</c:v>
                </c:pt>
                <c:pt idx="2">
                  <c:v>Laptops</c:v>
                </c:pt>
                <c:pt idx="3">
                  <c:v>LED TV's</c:v>
                </c:pt>
                <c:pt idx="4">
                  <c:v>Mobiles</c:v>
                </c:pt>
                <c:pt idx="5">
                  <c:v>Speakers</c:v>
                </c:pt>
              </c:strCache>
            </c:strRef>
          </c:cat>
          <c:val>
            <c:numRef>
              <c:f>'pivot tables &amp; charts'!$B$59:$B$65</c:f>
              <c:numCache>
                <c:formatCode>0.00%</c:formatCode>
                <c:ptCount val="6"/>
                <c:pt idx="0">
                  <c:v>0.39442202778658636</c:v>
                </c:pt>
                <c:pt idx="1">
                  <c:v>4.4333858974184806E-2</c:v>
                </c:pt>
                <c:pt idx="2">
                  <c:v>0.41026059443017554</c:v>
                </c:pt>
                <c:pt idx="3">
                  <c:v>2.9676432430838107E-2</c:v>
                </c:pt>
                <c:pt idx="4">
                  <c:v>8.7710746766245865E-2</c:v>
                </c:pt>
                <c:pt idx="5">
                  <c:v>3.3596339611969298E-2</c:v>
                </c:pt>
              </c:numCache>
            </c:numRef>
          </c:val>
          <c:extLst>
            <c:ext xmlns:c16="http://schemas.microsoft.com/office/drawing/2014/chart" uri="{C3380CC4-5D6E-409C-BE32-E72D297353CC}">
              <c16:uniqueId val="{00000000-46A2-43F7-9386-D6D337C6F323}"/>
            </c:ext>
          </c:extLst>
        </c:ser>
        <c:dLbls>
          <c:showLegendKey val="0"/>
          <c:showVal val="1"/>
          <c:showCatName val="0"/>
          <c:showSerName val="0"/>
          <c:showPercent val="0"/>
          <c:showBubbleSize val="0"/>
        </c:dLbls>
        <c:gapWidth val="150"/>
        <c:shape val="box"/>
        <c:axId val="1077773728"/>
        <c:axId val="1077773248"/>
        <c:axId val="0"/>
      </c:bar3DChart>
      <c:catAx>
        <c:axId val="10777737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7773248"/>
        <c:crosses val="autoZero"/>
        <c:auto val="1"/>
        <c:lblAlgn val="ctr"/>
        <c:lblOffset val="100"/>
        <c:noMultiLvlLbl val="0"/>
      </c:catAx>
      <c:valAx>
        <c:axId val="1077773248"/>
        <c:scaling>
          <c:orientation val="minMax"/>
        </c:scaling>
        <c:delete val="1"/>
        <c:axPos val="b"/>
        <c:numFmt formatCode="0.00%" sourceLinked="1"/>
        <c:majorTickMark val="none"/>
        <c:minorTickMark val="none"/>
        <c:tickLblPos val="nextTo"/>
        <c:crossAx val="1077773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Practice File.xlsx]pivot tables &amp; charts!PivotTable6</c:name>
    <c:fmtId val="11"/>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 &amp; charts'!$B$58</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 &amp; charts'!$A$59:$A$65</c:f>
              <c:strCache>
                <c:ptCount val="6"/>
                <c:pt idx="0">
                  <c:v>4K LED TV's</c:v>
                </c:pt>
                <c:pt idx="1">
                  <c:v>Furniture</c:v>
                </c:pt>
                <c:pt idx="2">
                  <c:v>Laptops</c:v>
                </c:pt>
                <c:pt idx="3">
                  <c:v>LED TV's</c:v>
                </c:pt>
                <c:pt idx="4">
                  <c:v>Mobiles</c:v>
                </c:pt>
                <c:pt idx="5">
                  <c:v>Speakers</c:v>
                </c:pt>
              </c:strCache>
            </c:strRef>
          </c:cat>
          <c:val>
            <c:numRef>
              <c:f>'pivot tables &amp; charts'!$B$59:$B$65</c:f>
              <c:numCache>
                <c:formatCode>0.00%</c:formatCode>
                <c:ptCount val="6"/>
                <c:pt idx="0">
                  <c:v>0.39442202778658636</c:v>
                </c:pt>
                <c:pt idx="1">
                  <c:v>4.4333858974184806E-2</c:v>
                </c:pt>
                <c:pt idx="2">
                  <c:v>0.41026059443017554</c:v>
                </c:pt>
                <c:pt idx="3">
                  <c:v>2.9676432430838107E-2</c:v>
                </c:pt>
                <c:pt idx="4">
                  <c:v>8.7710746766245865E-2</c:v>
                </c:pt>
                <c:pt idx="5">
                  <c:v>3.3596339611969298E-2</c:v>
                </c:pt>
              </c:numCache>
            </c:numRef>
          </c:val>
          <c:extLst>
            <c:ext xmlns:c16="http://schemas.microsoft.com/office/drawing/2014/chart" uri="{C3380CC4-5D6E-409C-BE32-E72D297353CC}">
              <c16:uniqueId val="{00000000-4F26-4C69-9C8E-6E7BC2B13305}"/>
            </c:ext>
          </c:extLst>
        </c:ser>
        <c:dLbls>
          <c:showLegendKey val="0"/>
          <c:showVal val="1"/>
          <c:showCatName val="0"/>
          <c:showSerName val="0"/>
          <c:showPercent val="0"/>
          <c:showBubbleSize val="0"/>
        </c:dLbls>
        <c:gapWidth val="150"/>
        <c:shape val="box"/>
        <c:axId val="1077773728"/>
        <c:axId val="1077773248"/>
        <c:axId val="0"/>
      </c:bar3DChart>
      <c:catAx>
        <c:axId val="10777737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7773248"/>
        <c:crosses val="autoZero"/>
        <c:auto val="1"/>
        <c:lblAlgn val="ctr"/>
        <c:lblOffset val="100"/>
        <c:noMultiLvlLbl val="0"/>
      </c:catAx>
      <c:valAx>
        <c:axId val="1077773248"/>
        <c:scaling>
          <c:orientation val="minMax"/>
        </c:scaling>
        <c:delete val="1"/>
        <c:axPos val="b"/>
        <c:numFmt formatCode="0.00%" sourceLinked="1"/>
        <c:majorTickMark val="none"/>
        <c:minorTickMark val="none"/>
        <c:tickLblPos val="nextTo"/>
        <c:crossAx val="1077773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Practice File.xlsx]pivot tables &amp; charts!PivotTable5</c:name>
    <c:fmtId val="15"/>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 &amp; charts'!$B$46</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 &amp; charts'!$A$47:$A$53</c:f>
              <c:strCache>
                <c:ptCount val="6"/>
                <c:pt idx="0">
                  <c:v>Bapatla</c:v>
                </c:pt>
                <c:pt idx="1">
                  <c:v>Chirala</c:v>
                </c:pt>
                <c:pt idx="2">
                  <c:v>Guntur</c:v>
                </c:pt>
                <c:pt idx="3">
                  <c:v>Ongole</c:v>
                </c:pt>
                <c:pt idx="4">
                  <c:v>Tenali</c:v>
                </c:pt>
                <c:pt idx="5">
                  <c:v>Vijayawada</c:v>
                </c:pt>
              </c:strCache>
            </c:strRef>
          </c:cat>
          <c:val>
            <c:numRef>
              <c:f>'pivot tables &amp; charts'!$B$47:$B$53</c:f>
              <c:numCache>
                <c:formatCode>#,##0</c:formatCode>
                <c:ptCount val="6"/>
                <c:pt idx="0">
                  <c:v>16052685</c:v>
                </c:pt>
                <c:pt idx="1">
                  <c:v>16926316</c:v>
                </c:pt>
                <c:pt idx="2">
                  <c:v>19179514</c:v>
                </c:pt>
                <c:pt idx="3">
                  <c:v>10438408</c:v>
                </c:pt>
                <c:pt idx="4">
                  <c:v>41054876</c:v>
                </c:pt>
                <c:pt idx="5">
                  <c:v>15080094</c:v>
                </c:pt>
              </c:numCache>
            </c:numRef>
          </c:val>
          <c:extLst>
            <c:ext xmlns:c16="http://schemas.microsoft.com/office/drawing/2014/chart" uri="{C3380CC4-5D6E-409C-BE32-E72D297353CC}">
              <c16:uniqueId val="{00000000-2CDE-4005-8D35-D0227F7B6099}"/>
            </c:ext>
          </c:extLst>
        </c:ser>
        <c:dLbls>
          <c:showLegendKey val="0"/>
          <c:showVal val="0"/>
          <c:showCatName val="0"/>
          <c:showSerName val="0"/>
          <c:showPercent val="0"/>
          <c:showBubbleSize val="0"/>
        </c:dLbls>
        <c:gapWidth val="150"/>
        <c:shape val="box"/>
        <c:axId val="1692727616"/>
        <c:axId val="1692728096"/>
        <c:axId val="0"/>
      </c:bar3DChart>
      <c:catAx>
        <c:axId val="169272761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2728096"/>
        <c:crosses val="autoZero"/>
        <c:auto val="1"/>
        <c:lblAlgn val="ctr"/>
        <c:lblOffset val="100"/>
        <c:noMultiLvlLbl val="0"/>
      </c:catAx>
      <c:valAx>
        <c:axId val="1692728096"/>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272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Practice File.xlsx]pivot tables &amp; charts!PivotTable4</c:name>
    <c:fmtId val="2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74756552453695"/>
          <c:y val="0.26791418396196659"/>
          <c:w val="0.69333092738407698"/>
          <c:h val="0.53811424613589964"/>
        </c:manualLayout>
      </c:layout>
      <c:lineChart>
        <c:grouping val="standard"/>
        <c:varyColors val="0"/>
        <c:ser>
          <c:idx val="0"/>
          <c:order val="0"/>
          <c:tx>
            <c:strRef>
              <c:f>'pivot tables &amp; charts'!$B$27</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 &amp; charts'!$A$28:$A$40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 &amp; charts'!$B$28:$B$40</c:f>
              <c:numCache>
                <c:formatCode>#,##0</c:formatCode>
                <c:ptCount val="12"/>
                <c:pt idx="0">
                  <c:v>11587825</c:v>
                </c:pt>
                <c:pt idx="1">
                  <c:v>9933052</c:v>
                </c:pt>
                <c:pt idx="2">
                  <c:v>5651655</c:v>
                </c:pt>
                <c:pt idx="3">
                  <c:v>2588013</c:v>
                </c:pt>
                <c:pt idx="4">
                  <c:v>8435834</c:v>
                </c:pt>
                <c:pt idx="5">
                  <c:v>3751547</c:v>
                </c:pt>
                <c:pt idx="6">
                  <c:v>18122063</c:v>
                </c:pt>
                <c:pt idx="7">
                  <c:v>10988474</c:v>
                </c:pt>
                <c:pt idx="8">
                  <c:v>13532478</c:v>
                </c:pt>
                <c:pt idx="9">
                  <c:v>16467945</c:v>
                </c:pt>
                <c:pt idx="10">
                  <c:v>5605463</c:v>
                </c:pt>
                <c:pt idx="11">
                  <c:v>12067544</c:v>
                </c:pt>
              </c:numCache>
            </c:numRef>
          </c:val>
          <c:smooth val="0"/>
          <c:extLst>
            <c:ext xmlns:c16="http://schemas.microsoft.com/office/drawing/2014/chart" uri="{C3380CC4-5D6E-409C-BE32-E72D297353CC}">
              <c16:uniqueId val="{00000000-4D8C-42B6-96C5-F44F5DE16351}"/>
            </c:ext>
          </c:extLst>
        </c:ser>
        <c:dLbls>
          <c:showLegendKey val="0"/>
          <c:showVal val="0"/>
          <c:showCatName val="0"/>
          <c:showSerName val="0"/>
          <c:showPercent val="0"/>
          <c:showBubbleSize val="0"/>
        </c:dLbls>
        <c:marker val="1"/>
        <c:smooth val="0"/>
        <c:axId val="800993872"/>
        <c:axId val="800995312"/>
      </c:lineChart>
      <c:catAx>
        <c:axId val="80099387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0995312"/>
        <c:crosses val="autoZero"/>
        <c:auto val="1"/>
        <c:lblAlgn val="ctr"/>
        <c:lblOffset val="100"/>
        <c:noMultiLvlLbl val="0"/>
      </c:catAx>
      <c:valAx>
        <c:axId val="80099531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099387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 DashBoard Practice File.xlsx]pivot tables &amp; charts!PivotTable11</c:name>
    <c:fmtId val="46"/>
  </c:pivotSource>
  <c:chart>
    <c:autoTitleDeleted val="1"/>
    <c:pivotFmts>
      <c:pivotFmt>
        <c:idx val="0"/>
        <c:spPr>
          <a:gradFill flip="none" rotWithShape="1">
            <a:gsLst>
              <a:gs pos="100000">
                <a:schemeClr val="accent4">
                  <a:alpha val="0"/>
                </a:schemeClr>
              </a:gs>
              <a:gs pos="50000">
                <a:schemeClr val="accent4"/>
              </a:gs>
            </a:gsLst>
            <a:lin ang="5400000" scaled="0"/>
          </a:gradFill>
          <a:ln>
            <a:noFill/>
          </a:ln>
          <a:effectLst/>
          <a:sp3d/>
        </c:spPr>
        <c:marker>
          <c:symbol val="circle"/>
          <c:size val="6"/>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4">
                  <a:alpha val="0"/>
                </a:schemeClr>
              </a:gs>
              <a:gs pos="50000">
                <a:schemeClr val="accent4"/>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4">
                  <a:alpha val="0"/>
                </a:schemeClr>
              </a:gs>
              <a:gs pos="50000">
                <a:schemeClr val="accent4"/>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7914260717410325E-2"/>
          <c:y val="4.1666666666666664E-2"/>
          <c:w val="0.87764129483814524"/>
          <c:h val="0.84204505686789155"/>
        </c:manualLayout>
      </c:layout>
      <c:bar3DChart>
        <c:barDir val="col"/>
        <c:grouping val="clustered"/>
        <c:varyColors val="0"/>
        <c:ser>
          <c:idx val="0"/>
          <c:order val="0"/>
          <c:tx>
            <c:strRef>
              <c:f>'pivot tables &amp; charts'!$B$110</c:f>
              <c:strCache>
                <c:ptCount val="1"/>
                <c:pt idx="0">
                  <c:v>Total</c:v>
                </c:pt>
              </c:strCache>
            </c:strRef>
          </c:tx>
          <c:spPr>
            <a:gradFill>
              <a:gsLst>
                <a:gs pos="100000">
                  <a:schemeClr val="accent4">
                    <a:alpha val="0"/>
                  </a:schemeClr>
                </a:gs>
                <a:gs pos="50000">
                  <a:schemeClr val="accent4"/>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 &amp; charts'!$A$111:$A$117</c:f>
              <c:strCache>
                <c:ptCount val="6"/>
                <c:pt idx="0">
                  <c:v>Laptops</c:v>
                </c:pt>
                <c:pt idx="1">
                  <c:v>4K LED TV's</c:v>
                </c:pt>
                <c:pt idx="2">
                  <c:v>Speakers</c:v>
                </c:pt>
                <c:pt idx="3">
                  <c:v>Furniture</c:v>
                </c:pt>
                <c:pt idx="4">
                  <c:v>Mobiles</c:v>
                </c:pt>
                <c:pt idx="5">
                  <c:v>LED TV's</c:v>
                </c:pt>
              </c:strCache>
            </c:strRef>
          </c:cat>
          <c:val>
            <c:numRef>
              <c:f>'pivot tables &amp; charts'!$B$111:$B$117</c:f>
              <c:numCache>
                <c:formatCode>General</c:formatCode>
                <c:ptCount val="6"/>
                <c:pt idx="0">
                  <c:v>1615</c:v>
                </c:pt>
                <c:pt idx="1">
                  <c:v>1503</c:v>
                </c:pt>
                <c:pt idx="2">
                  <c:v>1457</c:v>
                </c:pt>
                <c:pt idx="3">
                  <c:v>1233</c:v>
                </c:pt>
                <c:pt idx="4">
                  <c:v>1168</c:v>
                </c:pt>
                <c:pt idx="5">
                  <c:v>694</c:v>
                </c:pt>
              </c:numCache>
            </c:numRef>
          </c:val>
          <c:extLst>
            <c:ext xmlns:c16="http://schemas.microsoft.com/office/drawing/2014/chart" uri="{C3380CC4-5D6E-409C-BE32-E72D297353CC}">
              <c16:uniqueId val="{00000000-D0A2-4C29-9CA6-538E0CF16BF4}"/>
            </c:ext>
          </c:extLst>
        </c:ser>
        <c:dLbls>
          <c:showLegendKey val="0"/>
          <c:showVal val="1"/>
          <c:showCatName val="0"/>
          <c:showSerName val="0"/>
          <c:showPercent val="0"/>
          <c:showBubbleSize val="0"/>
        </c:dLbls>
        <c:gapWidth val="150"/>
        <c:gapDepth val="0"/>
        <c:shape val="box"/>
        <c:axId val="2017340944"/>
        <c:axId val="2017324624"/>
        <c:axId val="0"/>
      </c:bar3DChart>
      <c:catAx>
        <c:axId val="20173409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324624"/>
        <c:crosses val="autoZero"/>
        <c:auto val="1"/>
        <c:lblAlgn val="ctr"/>
        <c:lblOffset val="100"/>
        <c:noMultiLvlLbl val="0"/>
      </c:catAx>
      <c:valAx>
        <c:axId val="20173246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340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 DashBoard Practice File.xlsx]pivot tables &amp; charts!PivotTable9</c:name>
    <c:fmtId val="36"/>
  </c:pivotSource>
  <c:chart>
    <c:autoTitleDeleted val="1"/>
    <c:pivotFmts>
      <c:pivotFmt>
        <c:idx val="0"/>
        <c:spPr>
          <a:gradFill flip="none" rotWithShape="1">
            <a:gsLst>
              <a:gs pos="100000">
                <a:schemeClr val="accent4">
                  <a:alpha val="0"/>
                </a:schemeClr>
              </a:gs>
              <a:gs pos="50000">
                <a:schemeClr val="accent4"/>
              </a:gs>
            </a:gsLst>
            <a:lin ang="10800000" scaled="1"/>
          </a:gradFill>
          <a:ln>
            <a:noFill/>
          </a:ln>
          <a:effectLst/>
          <a:sp3d/>
        </c:spPr>
        <c:marker>
          <c:symbol val="circle"/>
          <c:size val="6"/>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4">
                  <a:alpha val="0"/>
                </a:schemeClr>
              </a:gs>
              <a:gs pos="50000">
                <a:schemeClr val="accent4"/>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4">
                  <a:alpha val="0"/>
                </a:schemeClr>
              </a:gs>
              <a:gs pos="50000">
                <a:schemeClr val="accent4"/>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90000"/>
                      <a:lumOff val="1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 &amp; charts'!$B$76</c:f>
              <c:strCache>
                <c:ptCount val="1"/>
                <c:pt idx="0">
                  <c:v>Total</c:v>
                </c:pt>
              </c:strCache>
            </c:strRef>
          </c:tx>
          <c:spPr>
            <a:gradFill flip="none" rotWithShape="1">
              <a:gsLst>
                <a:gs pos="100000">
                  <a:schemeClr val="accent4">
                    <a:alpha val="0"/>
                  </a:schemeClr>
                </a:gs>
                <a:gs pos="50000">
                  <a:schemeClr val="accent4"/>
                </a:gs>
              </a:gsLst>
              <a:lin ang="108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90000"/>
                        <a:lumOff val="1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 &amp; charts'!$A$77:$A$80</c:f>
              <c:strCache>
                <c:ptCount val="3"/>
                <c:pt idx="0">
                  <c:v>Speakers</c:v>
                </c:pt>
                <c:pt idx="1">
                  <c:v>4K LED TV's</c:v>
                </c:pt>
                <c:pt idx="2">
                  <c:v>Laptops</c:v>
                </c:pt>
              </c:strCache>
            </c:strRef>
          </c:cat>
          <c:val>
            <c:numRef>
              <c:f>'pivot tables &amp; charts'!$B$77:$B$80</c:f>
              <c:numCache>
                <c:formatCode>General</c:formatCode>
                <c:ptCount val="3"/>
                <c:pt idx="0">
                  <c:v>1457</c:v>
                </c:pt>
                <c:pt idx="1">
                  <c:v>1503</c:v>
                </c:pt>
                <c:pt idx="2">
                  <c:v>1615</c:v>
                </c:pt>
              </c:numCache>
            </c:numRef>
          </c:val>
          <c:extLst>
            <c:ext xmlns:c16="http://schemas.microsoft.com/office/drawing/2014/chart" uri="{C3380CC4-5D6E-409C-BE32-E72D297353CC}">
              <c16:uniqueId val="{00000000-77DC-4E7D-BA8C-2C1824E2890D}"/>
            </c:ext>
          </c:extLst>
        </c:ser>
        <c:dLbls>
          <c:showLegendKey val="0"/>
          <c:showVal val="1"/>
          <c:showCatName val="0"/>
          <c:showSerName val="0"/>
          <c:showPercent val="0"/>
          <c:showBubbleSize val="0"/>
        </c:dLbls>
        <c:gapWidth val="150"/>
        <c:gapDepth val="0"/>
        <c:shape val="box"/>
        <c:axId val="1943762832"/>
        <c:axId val="1943747952"/>
        <c:axId val="0"/>
      </c:bar3DChart>
      <c:catAx>
        <c:axId val="19437628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747952"/>
        <c:crosses val="autoZero"/>
        <c:auto val="1"/>
        <c:lblAlgn val="ctr"/>
        <c:lblOffset val="100"/>
        <c:noMultiLvlLbl val="0"/>
      </c:catAx>
      <c:valAx>
        <c:axId val="19437479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762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 DashBoard Practice File.xlsx]pivot tables &amp; charts!PivotTable10</c:name>
    <c:fmtId val="41"/>
  </c:pivotSource>
  <c:chart>
    <c:autoTitleDeleted val="1"/>
    <c:pivotFmts>
      <c:pivotFmt>
        <c:idx val="0"/>
        <c:spPr>
          <a:gradFill flip="none" rotWithShape="1">
            <a:gsLst>
              <a:gs pos="100000">
                <a:schemeClr val="accent4">
                  <a:alpha val="0"/>
                </a:schemeClr>
              </a:gs>
              <a:gs pos="50000">
                <a:schemeClr val="accent4"/>
              </a:gs>
            </a:gsLst>
            <a:lin ang="10800000" scaled="1"/>
          </a:gradFill>
          <a:ln>
            <a:noFill/>
          </a:ln>
          <a:effectLst/>
          <a:sp3d/>
        </c:spPr>
        <c:marker>
          <c:symbol val="circle"/>
          <c:size val="6"/>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4">
                  <a:alpha val="0"/>
                </a:schemeClr>
              </a:gs>
              <a:gs pos="50000">
                <a:schemeClr val="accent4"/>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4">
                  <a:alpha val="0"/>
                </a:schemeClr>
              </a:gs>
              <a:gs pos="50000">
                <a:schemeClr val="accent4"/>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 &amp; charts'!$B$93</c:f>
              <c:strCache>
                <c:ptCount val="1"/>
                <c:pt idx="0">
                  <c:v>Total</c:v>
                </c:pt>
              </c:strCache>
            </c:strRef>
          </c:tx>
          <c:spPr>
            <a:gradFill flip="none" rotWithShape="1">
              <a:gsLst>
                <a:gs pos="100000">
                  <a:schemeClr val="accent4">
                    <a:alpha val="0"/>
                  </a:schemeClr>
                </a:gs>
                <a:gs pos="50000">
                  <a:schemeClr val="accent4"/>
                </a:gs>
              </a:gsLst>
              <a:lin ang="108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 &amp; charts'!$A$94:$A$97</c:f>
              <c:strCache>
                <c:ptCount val="3"/>
                <c:pt idx="0">
                  <c:v>Furniture</c:v>
                </c:pt>
                <c:pt idx="1">
                  <c:v>Mobiles</c:v>
                </c:pt>
                <c:pt idx="2">
                  <c:v>LED TV's</c:v>
                </c:pt>
              </c:strCache>
            </c:strRef>
          </c:cat>
          <c:val>
            <c:numRef>
              <c:f>'pivot tables &amp; charts'!$B$94:$B$97</c:f>
              <c:numCache>
                <c:formatCode>General</c:formatCode>
                <c:ptCount val="3"/>
                <c:pt idx="0">
                  <c:v>1233</c:v>
                </c:pt>
                <c:pt idx="1">
                  <c:v>1168</c:v>
                </c:pt>
                <c:pt idx="2">
                  <c:v>694</c:v>
                </c:pt>
              </c:numCache>
            </c:numRef>
          </c:val>
          <c:extLst>
            <c:ext xmlns:c16="http://schemas.microsoft.com/office/drawing/2014/chart" uri="{C3380CC4-5D6E-409C-BE32-E72D297353CC}">
              <c16:uniqueId val="{00000000-8D7E-4AE1-B6C2-6C44899A0D3A}"/>
            </c:ext>
          </c:extLst>
        </c:ser>
        <c:dLbls>
          <c:showLegendKey val="0"/>
          <c:showVal val="1"/>
          <c:showCatName val="0"/>
          <c:showSerName val="0"/>
          <c:showPercent val="0"/>
          <c:showBubbleSize val="0"/>
        </c:dLbls>
        <c:gapWidth val="150"/>
        <c:gapDepth val="0"/>
        <c:shape val="box"/>
        <c:axId val="1939754128"/>
        <c:axId val="1939748848"/>
        <c:axId val="0"/>
      </c:bar3DChart>
      <c:catAx>
        <c:axId val="1939754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748848"/>
        <c:crosses val="autoZero"/>
        <c:auto val="1"/>
        <c:lblAlgn val="ctr"/>
        <c:lblOffset val="100"/>
        <c:noMultiLvlLbl val="0"/>
      </c:catAx>
      <c:valAx>
        <c:axId val="1939748848"/>
        <c:scaling>
          <c:orientation val="minMax"/>
        </c:scaling>
        <c:delete val="1"/>
        <c:axPos val="b"/>
        <c:numFmt formatCode="General" sourceLinked="1"/>
        <c:majorTickMark val="none"/>
        <c:minorTickMark val="none"/>
        <c:tickLblPos val="nextTo"/>
        <c:crossAx val="1939754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Practice File.xlsx]pivot tables &amp; charts!PivotTable6</c:name>
    <c:fmtId val="17"/>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 &amp; charts'!$B$58</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 &amp; charts'!$A$59:$A$65</c:f>
              <c:strCache>
                <c:ptCount val="6"/>
                <c:pt idx="0">
                  <c:v>4K LED TV's</c:v>
                </c:pt>
                <c:pt idx="1">
                  <c:v>Furniture</c:v>
                </c:pt>
                <c:pt idx="2">
                  <c:v>Laptops</c:v>
                </c:pt>
                <c:pt idx="3">
                  <c:v>LED TV's</c:v>
                </c:pt>
                <c:pt idx="4">
                  <c:v>Mobiles</c:v>
                </c:pt>
                <c:pt idx="5">
                  <c:v>Speakers</c:v>
                </c:pt>
              </c:strCache>
            </c:strRef>
          </c:cat>
          <c:val>
            <c:numRef>
              <c:f>'pivot tables &amp; charts'!$B$59:$B$65</c:f>
              <c:numCache>
                <c:formatCode>0.00%</c:formatCode>
                <c:ptCount val="6"/>
                <c:pt idx="0">
                  <c:v>0.39442202778658636</c:v>
                </c:pt>
                <c:pt idx="1">
                  <c:v>4.4333858974184806E-2</c:v>
                </c:pt>
                <c:pt idx="2">
                  <c:v>0.41026059443017554</c:v>
                </c:pt>
                <c:pt idx="3">
                  <c:v>2.9676432430838107E-2</c:v>
                </c:pt>
                <c:pt idx="4">
                  <c:v>8.7710746766245865E-2</c:v>
                </c:pt>
                <c:pt idx="5">
                  <c:v>3.3596339611969298E-2</c:v>
                </c:pt>
              </c:numCache>
            </c:numRef>
          </c:val>
          <c:extLst>
            <c:ext xmlns:c16="http://schemas.microsoft.com/office/drawing/2014/chart" uri="{C3380CC4-5D6E-409C-BE32-E72D297353CC}">
              <c16:uniqueId val="{00000000-FF71-4203-8788-27A54ED6BFE3}"/>
            </c:ext>
          </c:extLst>
        </c:ser>
        <c:dLbls>
          <c:showLegendKey val="0"/>
          <c:showVal val="1"/>
          <c:showCatName val="0"/>
          <c:showSerName val="0"/>
          <c:showPercent val="0"/>
          <c:showBubbleSize val="0"/>
        </c:dLbls>
        <c:gapWidth val="150"/>
        <c:shape val="box"/>
        <c:axId val="1077773728"/>
        <c:axId val="1077773248"/>
        <c:axId val="0"/>
      </c:bar3DChart>
      <c:catAx>
        <c:axId val="10777737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7773248"/>
        <c:crosses val="autoZero"/>
        <c:auto val="1"/>
        <c:lblAlgn val="ctr"/>
        <c:lblOffset val="100"/>
        <c:noMultiLvlLbl val="0"/>
      </c:catAx>
      <c:valAx>
        <c:axId val="1077773248"/>
        <c:scaling>
          <c:orientation val="minMax"/>
        </c:scaling>
        <c:delete val="1"/>
        <c:axPos val="b"/>
        <c:numFmt formatCode="0.00%" sourceLinked="1"/>
        <c:majorTickMark val="none"/>
        <c:minorTickMark val="none"/>
        <c:tickLblPos val="nextTo"/>
        <c:crossAx val="1077773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Practice File.xlsx]pivot tables &amp; charts!PivotTable5</c:name>
    <c:fmtId val="21"/>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 &amp; charts'!$B$46</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 &amp; charts'!$A$47:$A$53</c:f>
              <c:strCache>
                <c:ptCount val="6"/>
                <c:pt idx="0">
                  <c:v>Bapatla</c:v>
                </c:pt>
                <c:pt idx="1">
                  <c:v>Chirala</c:v>
                </c:pt>
                <c:pt idx="2">
                  <c:v>Guntur</c:v>
                </c:pt>
                <c:pt idx="3">
                  <c:v>Ongole</c:v>
                </c:pt>
                <c:pt idx="4">
                  <c:v>Tenali</c:v>
                </c:pt>
                <c:pt idx="5">
                  <c:v>Vijayawada</c:v>
                </c:pt>
              </c:strCache>
            </c:strRef>
          </c:cat>
          <c:val>
            <c:numRef>
              <c:f>'pivot tables &amp; charts'!$B$47:$B$53</c:f>
              <c:numCache>
                <c:formatCode>#,##0</c:formatCode>
                <c:ptCount val="6"/>
                <c:pt idx="0">
                  <c:v>16052685</c:v>
                </c:pt>
                <c:pt idx="1">
                  <c:v>16926316</c:v>
                </c:pt>
                <c:pt idx="2">
                  <c:v>19179514</c:v>
                </c:pt>
                <c:pt idx="3">
                  <c:v>10438408</c:v>
                </c:pt>
                <c:pt idx="4">
                  <c:v>41054876</c:v>
                </c:pt>
                <c:pt idx="5">
                  <c:v>15080094</c:v>
                </c:pt>
              </c:numCache>
            </c:numRef>
          </c:val>
          <c:extLst>
            <c:ext xmlns:c16="http://schemas.microsoft.com/office/drawing/2014/chart" uri="{C3380CC4-5D6E-409C-BE32-E72D297353CC}">
              <c16:uniqueId val="{00000000-BA49-4B47-A5CE-EE6DD37CA3BC}"/>
            </c:ext>
          </c:extLst>
        </c:ser>
        <c:dLbls>
          <c:showLegendKey val="0"/>
          <c:showVal val="0"/>
          <c:showCatName val="0"/>
          <c:showSerName val="0"/>
          <c:showPercent val="0"/>
          <c:showBubbleSize val="0"/>
        </c:dLbls>
        <c:gapWidth val="150"/>
        <c:shape val="box"/>
        <c:axId val="1692727616"/>
        <c:axId val="1692728096"/>
        <c:axId val="0"/>
      </c:bar3DChart>
      <c:catAx>
        <c:axId val="169272761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2728096"/>
        <c:crosses val="autoZero"/>
        <c:auto val="1"/>
        <c:lblAlgn val="ctr"/>
        <c:lblOffset val="100"/>
        <c:noMultiLvlLbl val="0"/>
      </c:catAx>
      <c:valAx>
        <c:axId val="1692728096"/>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272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Practice File.xlsx]pivot tables &amp; charts!PivotTable4</c:name>
    <c:fmtId val="3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74756552453695"/>
          <c:y val="0.26791418396196659"/>
          <c:w val="0.69333092738407698"/>
          <c:h val="0.53811424613589964"/>
        </c:manualLayout>
      </c:layout>
      <c:lineChart>
        <c:grouping val="standard"/>
        <c:varyColors val="0"/>
        <c:ser>
          <c:idx val="0"/>
          <c:order val="0"/>
          <c:tx>
            <c:strRef>
              <c:f>'pivot tables &amp; charts'!$B$27</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 &amp; charts'!$A$28:$A$40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 &amp; charts'!$B$28:$B$40</c:f>
              <c:numCache>
                <c:formatCode>#,##0</c:formatCode>
                <c:ptCount val="12"/>
                <c:pt idx="0">
                  <c:v>11587825</c:v>
                </c:pt>
                <c:pt idx="1">
                  <c:v>9933052</c:v>
                </c:pt>
                <c:pt idx="2">
                  <c:v>5651655</c:v>
                </c:pt>
                <c:pt idx="3">
                  <c:v>2588013</c:v>
                </c:pt>
                <c:pt idx="4">
                  <c:v>8435834</c:v>
                </c:pt>
                <c:pt idx="5">
                  <c:v>3751547</c:v>
                </c:pt>
                <c:pt idx="6">
                  <c:v>18122063</c:v>
                </c:pt>
                <c:pt idx="7">
                  <c:v>10988474</c:v>
                </c:pt>
                <c:pt idx="8">
                  <c:v>13532478</c:v>
                </c:pt>
                <c:pt idx="9">
                  <c:v>16467945</c:v>
                </c:pt>
                <c:pt idx="10">
                  <c:v>5605463</c:v>
                </c:pt>
                <c:pt idx="11">
                  <c:v>12067544</c:v>
                </c:pt>
              </c:numCache>
            </c:numRef>
          </c:val>
          <c:smooth val="0"/>
          <c:extLst>
            <c:ext xmlns:c16="http://schemas.microsoft.com/office/drawing/2014/chart" uri="{C3380CC4-5D6E-409C-BE32-E72D297353CC}">
              <c16:uniqueId val="{00000000-05B8-49CD-8044-0A1BFE2CA2CD}"/>
            </c:ext>
          </c:extLst>
        </c:ser>
        <c:dLbls>
          <c:showLegendKey val="0"/>
          <c:showVal val="0"/>
          <c:showCatName val="0"/>
          <c:showSerName val="0"/>
          <c:showPercent val="0"/>
          <c:showBubbleSize val="0"/>
        </c:dLbls>
        <c:marker val="1"/>
        <c:smooth val="0"/>
        <c:axId val="800993872"/>
        <c:axId val="800995312"/>
      </c:lineChart>
      <c:catAx>
        <c:axId val="80099387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0995312"/>
        <c:crosses val="autoZero"/>
        <c:auto val="1"/>
        <c:lblAlgn val="ctr"/>
        <c:lblOffset val="100"/>
        <c:noMultiLvlLbl val="0"/>
      </c:catAx>
      <c:valAx>
        <c:axId val="80099531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099387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DashBoard Practice File.xlsx]pivot tables &amp; charts!PivotTable14</c:name>
    <c:fmtId val="71"/>
  </c:pivotSource>
  <c:chart>
    <c:autoTitleDeleted val="1"/>
    <c:pivotFmts>
      <c:pivotFmt>
        <c:idx val="0"/>
        <c:spPr>
          <a:gradFill flip="none" rotWithShape="1">
            <a:gsLst>
              <a:gs pos="100000">
                <a:schemeClr val="accent5">
                  <a:alpha val="0"/>
                </a:schemeClr>
              </a:gs>
              <a:gs pos="50000">
                <a:schemeClr val="accent5"/>
              </a:gs>
            </a:gsLst>
            <a:lin ang="5400000" scaled="0"/>
          </a:gradFill>
          <a:ln>
            <a:noFill/>
          </a:ln>
          <a:effectLst/>
          <a:sp3d/>
        </c:spPr>
        <c:marker>
          <c:symbol val="circle"/>
          <c:size val="6"/>
          <c:spPr>
            <a:gradFill flip="none" rotWithShape="1">
              <a:gsLst>
                <a:gs pos="0">
                  <a:schemeClr val="accent5"/>
                </a:gs>
                <a:gs pos="75000">
                  <a:schemeClr val="accent5">
                    <a:lumMod val="60000"/>
                    <a:lumOff val="40000"/>
                  </a:schemeClr>
                </a:gs>
                <a:gs pos="51000">
                  <a:schemeClr val="accent5">
                    <a:alpha val="75000"/>
                  </a:schemeClr>
                </a:gs>
                <a:gs pos="100000">
                  <a:schemeClr val="accent5">
                    <a:lumMod val="20000"/>
                    <a:lumOff val="80000"/>
                    <a:alpha val="15000"/>
                  </a:schemeClr>
                </a:gs>
              </a:gsLst>
              <a:lin ang="5400000" scaled="0"/>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5">
                  <a:alpha val="0"/>
                </a:schemeClr>
              </a:gs>
              <a:gs pos="50000">
                <a:schemeClr val="accent5"/>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5">
                  <a:alpha val="0"/>
                </a:schemeClr>
              </a:gs>
              <a:gs pos="50000">
                <a:schemeClr val="accent5"/>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6247594050743656E-2"/>
          <c:y val="6.0185185185185182E-2"/>
          <c:w val="0.87764129483814524"/>
          <c:h val="0.84204505686789155"/>
        </c:manualLayout>
      </c:layout>
      <c:bar3DChart>
        <c:barDir val="col"/>
        <c:grouping val="clustered"/>
        <c:varyColors val="0"/>
        <c:ser>
          <c:idx val="0"/>
          <c:order val="0"/>
          <c:tx>
            <c:strRef>
              <c:f>'pivot tables &amp; charts'!$B$169</c:f>
              <c:strCache>
                <c:ptCount val="1"/>
                <c:pt idx="0">
                  <c:v>Total</c:v>
                </c:pt>
              </c:strCache>
            </c:strRef>
          </c:tx>
          <c:spPr>
            <a:gradFill>
              <a:gsLst>
                <a:gs pos="100000">
                  <a:schemeClr val="accent5">
                    <a:alpha val="0"/>
                  </a:schemeClr>
                </a:gs>
                <a:gs pos="50000">
                  <a:schemeClr val="accent5"/>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 &amp; charts'!$A$170:$A$176</c:f>
              <c:strCache>
                <c:ptCount val="6"/>
                <c:pt idx="0">
                  <c:v>Mahesh</c:v>
                </c:pt>
                <c:pt idx="1">
                  <c:v>Ramesh</c:v>
                </c:pt>
                <c:pt idx="2">
                  <c:v>Prathap</c:v>
                </c:pt>
                <c:pt idx="3">
                  <c:v>Kiran</c:v>
                </c:pt>
                <c:pt idx="4">
                  <c:v>Gopi</c:v>
                </c:pt>
                <c:pt idx="5">
                  <c:v>Ganesh</c:v>
                </c:pt>
              </c:strCache>
            </c:strRef>
          </c:cat>
          <c:val>
            <c:numRef>
              <c:f>'pivot tables &amp; charts'!$B$170:$B$176</c:f>
              <c:numCache>
                <c:formatCode>General</c:formatCode>
                <c:ptCount val="6"/>
                <c:pt idx="0">
                  <c:v>810</c:v>
                </c:pt>
                <c:pt idx="1">
                  <c:v>947</c:v>
                </c:pt>
                <c:pt idx="2">
                  <c:v>1285</c:v>
                </c:pt>
                <c:pt idx="3">
                  <c:v>1407</c:v>
                </c:pt>
                <c:pt idx="4">
                  <c:v>1534</c:v>
                </c:pt>
                <c:pt idx="5">
                  <c:v>1687</c:v>
                </c:pt>
              </c:numCache>
            </c:numRef>
          </c:val>
          <c:extLst>
            <c:ext xmlns:c16="http://schemas.microsoft.com/office/drawing/2014/chart" uri="{C3380CC4-5D6E-409C-BE32-E72D297353CC}">
              <c16:uniqueId val="{00000000-7A01-454F-AB27-795EB5FD8A28}"/>
            </c:ext>
          </c:extLst>
        </c:ser>
        <c:dLbls>
          <c:showLegendKey val="0"/>
          <c:showVal val="1"/>
          <c:showCatName val="0"/>
          <c:showSerName val="0"/>
          <c:showPercent val="0"/>
          <c:showBubbleSize val="0"/>
        </c:dLbls>
        <c:gapWidth val="150"/>
        <c:gapDepth val="0"/>
        <c:shape val="box"/>
        <c:axId val="802516608"/>
        <c:axId val="802515648"/>
        <c:axId val="0"/>
      </c:bar3DChart>
      <c:catAx>
        <c:axId val="8025166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515648"/>
        <c:crosses val="autoZero"/>
        <c:auto val="1"/>
        <c:lblAlgn val="ctr"/>
        <c:lblOffset val="100"/>
        <c:noMultiLvlLbl val="0"/>
      </c:catAx>
      <c:valAx>
        <c:axId val="8025156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516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DashBoard Practice File.xlsx]pivot tables &amp; charts!PivotTable12</c:name>
    <c:fmtId val="59"/>
  </c:pivotSource>
  <c:chart>
    <c:autoTitleDeleted val="1"/>
    <c:pivotFmts>
      <c:pivotFmt>
        <c:idx val="0"/>
        <c:spPr>
          <a:gradFill flip="none" rotWithShape="1">
            <a:gsLst>
              <a:gs pos="100000">
                <a:schemeClr val="accent5">
                  <a:alpha val="0"/>
                </a:schemeClr>
              </a:gs>
              <a:gs pos="50000">
                <a:schemeClr val="accent5"/>
              </a:gs>
            </a:gsLst>
            <a:lin ang="10800000" scaled="1"/>
          </a:gradFill>
          <a:ln>
            <a:noFill/>
          </a:ln>
          <a:effectLst/>
          <a:sp3d/>
        </c:spPr>
        <c:marker>
          <c:symbol val="circle"/>
          <c:size val="6"/>
          <c:spPr>
            <a:gradFill flip="none" rotWithShape="1">
              <a:gsLst>
                <a:gs pos="0">
                  <a:schemeClr val="accent5"/>
                </a:gs>
                <a:gs pos="75000">
                  <a:schemeClr val="accent5">
                    <a:lumMod val="60000"/>
                    <a:lumOff val="40000"/>
                  </a:schemeClr>
                </a:gs>
                <a:gs pos="51000">
                  <a:schemeClr val="accent5">
                    <a:alpha val="75000"/>
                  </a:schemeClr>
                </a:gs>
                <a:gs pos="100000">
                  <a:schemeClr val="accent5">
                    <a:lumMod val="20000"/>
                    <a:lumOff val="80000"/>
                    <a:alpha val="15000"/>
                  </a:schemeClr>
                </a:gs>
              </a:gsLst>
              <a:lin ang="5400000" scaled="0"/>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5">
                  <a:alpha val="0"/>
                </a:schemeClr>
              </a:gs>
              <a:gs pos="50000">
                <a:schemeClr val="accent5"/>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5">
                  <a:alpha val="0"/>
                </a:schemeClr>
              </a:gs>
              <a:gs pos="50000">
                <a:schemeClr val="accent5"/>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 &amp; charts'!$B$133</c:f>
              <c:strCache>
                <c:ptCount val="1"/>
                <c:pt idx="0">
                  <c:v>Total</c:v>
                </c:pt>
              </c:strCache>
            </c:strRef>
          </c:tx>
          <c:spPr>
            <a:gradFill flip="none" rotWithShape="1">
              <a:gsLst>
                <a:gs pos="100000">
                  <a:schemeClr val="accent5">
                    <a:alpha val="0"/>
                  </a:schemeClr>
                </a:gs>
                <a:gs pos="50000">
                  <a:schemeClr val="accent5"/>
                </a:gs>
              </a:gsLst>
              <a:lin ang="108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 &amp; charts'!$A$134:$A$137</c:f>
              <c:strCache>
                <c:ptCount val="3"/>
                <c:pt idx="0">
                  <c:v>Kiran</c:v>
                </c:pt>
                <c:pt idx="1">
                  <c:v>Gopi</c:v>
                </c:pt>
                <c:pt idx="2">
                  <c:v>Ganesh</c:v>
                </c:pt>
              </c:strCache>
            </c:strRef>
          </c:cat>
          <c:val>
            <c:numRef>
              <c:f>'pivot tables &amp; charts'!$B$134:$B$137</c:f>
              <c:numCache>
                <c:formatCode>General</c:formatCode>
                <c:ptCount val="3"/>
                <c:pt idx="0">
                  <c:v>1407</c:v>
                </c:pt>
                <c:pt idx="1">
                  <c:v>1534</c:v>
                </c:pt>
                <c:pt idx="2">
                  <c:v>1687</c:v>
                </c:pt>
              </c:numCache>
            </c:numRef>
          </c:val>
          <c:extLst>
            <c:ext xmlns:c16="http://schemas.microsoft.com/office/drawing/2014/chart" uri="{C3380CC4-5D6E-409C-BE32-E72D297353CC}">
              <c16:uniqueId val="{00000000-308D-4567-963F-E49FB4D20D6A}"/>
            </c:ext>
          </c:extLst>
        </c:ser>
        <c:dLbls>
          <c:showLegendKey val="0"/>
          <c:showVal val="1"/>
          <c:showCatName val="0"/>
          <c:showSerName val="0"/>
          <c:showPercent val="0"/>
          <c:showBubbleSize val="0"/>
        </c:dLbls>
        <c:gapWidth val="150"/>
        <c:gapDepth val="0"/>
        <c:shape val="box"/>
        <c:axId val="1693243376"/>
        <c:axId val="1693244336"/>
        <c:axId val="0"/>
      </c:bar3DChart>
      <c:catAx>
        <c:axId val="16932433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244336"/>
        <c:crosses val="autoZero"/>
        <c:auto val="1"/>
        <c:lblAlgn val="ctr"/>
        <c:lblOffset val="100"/>
        <c:noMultiLvlLbl val="0"/>
      </c:catAx>
      <c:valAx>
        <c:axId val="16932443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243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DashBoard Practice File.xlsx]pivot tables &amp; charts!PivotTable13</c:name>
    <c:fmtId val="64"/>
  </c:pivotSource>
  <c:chart>
    <c:autoTitleDeleted val="1"/>
    <c:pivotFmts>
      <c:pivotFmt>
        <c:idx val="0"/>
        <c:spPr>
          <a:gradFill flip="none" rotWithShape="1">
            <a:gsLst>
              <a:gs pos="100000">
                <a:schemeClr val="accent5">
                  <a:alpha val="0"/>
                </a:schemeClr>
              </a:gs>
              <a:gs pos="50000">
                <a:schemeClr val="accent5"/>
              </a:gs>
            </a:gsLst>
            <a:lin ang="10800000" scaled="1"/>
          </a:gradFill>
          <a:ln>
            <a:noFill/>
          </a:ln>
          <a:effectLst/>
          <a:sp3d/>
        </c:spPr>
        <c:marker>
          <c:symbol val="circle"/>
          <c:size val="6"/>
          <c:spPr>
            <a:gradFill flip="none" rotWithShape="1">
              <a:gsLst>
                <a:gs pos="0">
                  <a:schemeClr val="accent5"/>
                </a:gs>
                <a:gs pos="75000">
                  <a:schemeClr val="accent5">
                    <a:lumMod val="60000"/>
                    <a:lumOff val="40000"/>
                  </a:schemeClr>
                </a:gs>
                <a:gs pos="51000">
                  <a:schemeClr val="accent5">
                    <a:alpha val="75000"/>
                  </a:schemeClr>
                </a:gs>
                <a:gs pos="100000">
                  <a:schemeClr val="accent5">
                    <a:lumMod val="20000"/>
                    <a:lumOff val="80000"/>
                    <a:alpha val="15000"/>
                  </a:schemeClr>
                </a:gs>
              </a:gsLst>
              <a:lin ang="5400000" scaled="0"/>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5">
                  <a:alpha val="0"/>
                </a:schemeClr>
              </a:gs>
              <a:gs pos="50000">
                <a:schemeClr val="accent5"/>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5">
                  <a:alpha val="0"/>
                </a:schemeClr>
              </a:gs>
              <a:gs pos="50000">
                <a:schemeClr val="accent5"/>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 &amp; charts'!$B$150</c:f>
              <c:strCache>
                <c:ptCount val="1"/>
                <c:pt idx="0">
                  <c:v>Total</c:v>
                </c:pt>
              </c:strCache>
            </c:strRef>
          </c:tx>
          <c:spPr>
            <a:gradFill flip="none" rotWithShape="1">
              <a:gsLst>
                <a:gs pos="100000">
                  <a:schemeClr val="accent5">
                    <a:alpha val="0"/>
                  </a:schemeClr>
                </a:gs>
                <a:gs pos="50000">
                  <a:schemeClr val="accent5"/>
                </a:gs>
              </a:gsLst>
              <a:lin ang="108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 &amp; charts'!$A$151:$A$154</c:f>
              <c:strCache>
                <c:ptCount val="3"/>
                <c:pt idx="0">
                  <c:v>Mahesh</c:v>
                </c:pt>
                <c:pt idx="1">
                  <c:v>Prathap</c:v>
                </c:pt>
                <c:pt idx="2">
                  <c:v>Ramesh</c:v>
                </c:pt>
              </c:strCache>
            </c:strRef>
          </c:cat>
          <c:val>
            <c:numRef>
              <c:f>'pivot tables &amp; charts'!$B$151:$B$154</c:f>
              <c:numCache>
                <c:formatCode>General</c:formatCode>
                <c:ptCount val="3"/>
                <c:pt idx="0">
                  <c:v>810</c:v>
                </c:pt>
                <c:pt idx="1">
                  <c:v>1285</c:v>
                </c:pt>
                <c:pt idx="2">
                  <c:v>947</c:v>
                </c:pt>
              </c:numCache>
            </c:numRef>
          </c:val>
          <c:extLst>
            <c:ext xmlns:c16="http://schemas.microsoft.com/office/drawing/2014/chart" uri="{C3380CC4-5D6E-409C-BE32-E72D297353CC}">
              <c16:uniqueId val="{00000000-7B7F-4851-AFEF-845BDB3C2F33}"/>
            </c:ext>
          </c:extLst>
        </c:ser>
        <c:dLbls>
          <c:showLegendKey val="0"/>
          <c:showVal val="1"/>
          <c:showCatName val="0"/>
          <c:showSerName val="0"/>
          <c:showPercent val="0"/>
          <c:showBubbleSize val="0"/>
        </c:dLbls>
        <c:gapWidth val="150"/>
        <c:gapDepth val="0"/>
        <c:shape val="box"/>
        <c:axId val="1722213344"/>
        <c:axId val="1722212864"/>
        <c:axId val="0"/>
      </c:bar3DChart>
      <c:catAx>
        <c:axId val="17222133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2212864"/>
        <c:crosses val="autoZero"/>
        <c:auto val="1"/>
        <c:lblAlgn val="ctr"/>
        <c:lblOffset val="100"/>
        <c:noMultiLvlLbl val="0"/>
      </c:catAx>
      <c:valAx>
        <c:axId val="17222128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221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Practice File.xlsx]pivot tables &amp; charts!PivotTable6</c:name>
    <c:fmtId val="19"/>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 &amp; charts'!$B$58</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 &amp; charts'!$A$59:$A$65</c:f>
              <c:strCache>
                <c:ptCount val="6"/>
                <c:pt idx="0">
                  <c:v>4K LED TV's</c:v>
                </c:pt>
                <c:pt idx="1">
                  <c:v>Furniture</c:v>
                </c:pt>
                <c:pt idx="2">
                  <c:v>Laptops</c:v>
                </c:pt>
                <c:pt idx="3">
                  <c:v>LED TV's</c:v>
                </c:pt>
                <c:pt idx="4">
                  <c:v>Mobiles</c:v>
                </c:pt>
                <c:pt idx="5">
                  <c:v>Speakers</c:v>
                </c:pt>
              </c:strCache>
            </c:strRef>
          </c:cat>
          <c:val>
            <c:numRef>
              <c:f>'pivot tables &amp; charts'!$B$59:$B$65</c:f>
              <c:numCache>
                <c:formatCode>0.00%</c:formatCode>
                <c:ptCount val="6"/>
                <c:pt idx="0">
                  <c:v>0.39442202778658636</c:v>
                </c:pt>
                <c:pt idx="1">
                  <c:v>4.4333858974184806E-2</c:v>
                </c:pt>
                <c:pt idx="2">
                  <c:v>0.41026059443017554</c:v>
                </c:pt>
                <c:pt idx="3">
                  <c:v>2.9676432430838107E-2</c:v>
                </c:pt>
                <c:pt idx="4">
                  <c:v>8.7710746766245865E-2</c:v>
                </c:pt>
                <c:pt idx="5">
                  <c:v>3.3596339611969298E-2</c:v>
                </c:pt>
              </c:numCache>
            </c:numRef>
          </c:val>
          <c:extLst>
            <c:ext xmlns:c16="http://schemas.microsoft.com/office/drawing/2014/chart" uri="{C3380CC4-5D6E-409C-BE32-E72D297353CC}">
              <c16:uniqueId val="{00000000-FCA4-4426-B841-590C874C6669}"/>
            </c:ext>
          </c:extLst>
        </c:ser>
        <c:dLbls>
          <c:showLegendKey val="0"/>
          <c:showVal val="1"/>
          <c:showCatName val="0"/>
          <c:showSerName val="0"/>
          <c:showPercent val="0"/>
          <c:showBubbleSize val="0"/>
        </c:dLbls>
        <c:gapWidth val="150"/>
        <c:shape val="box"/>
        <c:axId val="1077773728"/>
        <c:axId val="1077773248"/>
        <c:axId val="0"/>
      </c:bar3DChart>
      <c:catAx>
        <c:axId val="10777737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7773248"/>
        <c:crosses val="autoZero"/>
        <c:auto val="1"/>
        <c:lblAlgn val="ctr"/>
        <c:lblOffset val="100"/>
        <c:noMultiLvlLbl val="0"/>
      </c:catAx>
      <c:valAx>
        <c:axId val="1077773248"/>
        <c:scaling>
          <c:orientation val="minMax"/>
        </c:scaling>
        <c:delete val="1"/>
        <c:axPos val="b"/>
        <c:numFmt formatCode="0.00%" sourceLinked="1"/>
        <c:majorTickMark val="none"/>
        <c:minorTickMark val="none"/>
        <c:tickLblPos val="nextTo"/>
        <c:crossAx val="1077773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Practice File.xlsx]pivot tables &amp; charts!PivotTable5</c:name>
    <c:fmtId val="23"/>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 &amp; charts'!$B$46</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 &amp; charts'!$A$47:$A$53</c:f>
              <c:strCache>
                <c:ptCount val="6"/>
                <c:pt idx="0">
                  <c:v>Bapatla</c:v>
                </c:pt>
                <c:pt idx="1">
                  <c:v>Chirala</c:v>
                </c:pt>
                <c:pt idx="2">
                  <c:v>Guntur</c:v>
                </c:pt>
                <c:pt idx="3">
                  <c:v>Ongole</c:v>
                </c:pt>
                <c:pt idx="4">
                  <c:v>Tenali</c:v>
                </c:pt>
                <c:pt idx="5">
                  <c:v>Vijayawada</c:v>
                </c:pt>
              </c:strCache>
            </c:strRef>
          </c:cat>
          <c:val>
            <c:numRef>
              <c:f>'pivot tables &amp; charts'!$B$47:$B$53</c:f>
              <c:numCache>
                <c:formatCode>#,##0</c:formatCode>
                <c:ptCount val="6"/>
                <c:pt idx="0">
                  <c:v>16052685</c:v>
                </c:pt>
                <c:pt idx="1">
                  <c:v>16926316</c:v>
                </c:pt>
                <c:pt idx="2">
                  <c:v>19179514</c:v>
                </c:pt>
                <c:pt idx="3">
                  <c:v>10438408</c:v>
                </c:pt>
                <c:pt idx="4">
                  <c:v>41054876</c:v>
                </c:pt>
                <c:pt idx="5">
                  <c:v>15080094</c:v>
                </c:pt>
              </c:numCache>
            </c:numRef>
          </c:val>
          <c:extLst>
            <c:ext xmlns:c16="http://schemas.microsoft.com/office/drawing/2014/chart" uri="{C3380CC4-5D6E-409C-BE32-E72D297353CC}">
              <c16:uniqueId val="{00000000-E8E1-4C7F-A584-A12C70A57A69}"/>
            </c:ext>
          </c:extLst>
        </c:ser>
        <c:dLbls>
          <c:showLegendKey val="0"/>
          <c:showVal val="0"/>
          <c:showCatName val="0"/>
          <c:showSerName val="0"/>
          <c:showPercent val="0"/>
          <c:showBubbleSize val="0"/>
        </c:dLbls>
        <c:gapWidth val="150"/>
        <c:shape val="box"/>
        <c:axId val="1692727616"/>
        <c:axId val="1692728096"/>
        <c:axId val="0"/>
      </c:bar3DChart>
      <c:catAx>
        <c:axId val="169272761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2728096"/>
        <c:crosses val="autoZero"/>
        <c:auto val="1"/>
        <c:lblAlgn val="ctr"/>
        <c:lblOffset val="100"/>
        <c:noMultiLvlLbl val="0"/>
      </c:catAx>
      <c:valAx>
        <c:axId val="1692728096"/>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272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Practice File.xlsx]pivot tables &amp; charts!PivotTable4</c:name>
    <c:fmtId val="3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74756552453695"/>
          <c:y val="0.26791418396196659"/>
          <c:w val="0.69333092738407698"/>
          <c:h val="0.53811424613589964"/>
        </c:manualLayout>
      </c:layout>
      <c:lineChart>
        <c:grouping val="standard"/>
        <c:varyColors val="0"/>
        <c:ser>
          <c:idx val="0"/>
          <c:order val="0"/>
          <c:tx>
            <c:strRef>
              <c:f>'pivot tables &amp; charts'!$B$27</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 &amp; charts'!$A$28:$A$40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 &amp; charts'!$B$28:$B$40</c:f>
              <c:numCache>
                <c:formatCode>#,##0</c:formatCode>
                <c:ptCount val="12"/>
                <c:pt idx="0">
                  <c:v>11587825</c:v>
                </c:pt>
                <c:pt idx="1">
                  <c:v>9933052</c:v>
                </c:pt>
                <c:pt idx="2">
                  <c:v>5651655</c:v>
                </c:pt>
                <c:pt idx="3">
                  <c:v>2588013</c:v>
                </c:pt>
                <c:pt idx="4">
                  <c:v>8435834</c:v>
                </c:pt>
                <c:pt idx="5">
                  <c:v>3751547</c:v>
                </c:pt>
                <c:pt idx="6">
                  <c:v>18122063</c:v>
                </c:pt>
                <c:pt idx="7">
                  <c:v>10988474</c:v>
                </c:pt>
                <c:pt idx="8">
                  <c:v>13532478</c:v>
                </c:pt>
                <c:pt idx="9">
                  <c:v>16467945</c:v>
                </c:pt>
                <c:pt idx="10">
                  <c:v>5605463</c:v>
                </c:pt>
                <c:pt idx="11">
                  <c:v>12067544</c:v>
                </c:pt>
              </c:numCache>
            </c:numRef>
          </c:val>
          <c:smooth val="0"/>
          <c:extLst>
            <c:ext xmlns:c16="http://schemas.microsoft.com/office/drawing/2014/chart" uri="{C3380CC4-5D6E-409C-BE32-E72D297353CC}">
              <c16:uniqueId val="{00000000-3A4E-4A54-9493-1A78F1BAA954}"/>
            </c:ext>
          </c:extLst>
        </c:ser>
        <c:dLbls>
          <c:showLegendKey val="0"/>
          <c:showVal val="0"/>
          <c:showCatName val="0"/>
          <c:showSerName val="0"/>
          <c:showPercent val="0"/>
          <c:showBubbleSize val="0"/>
        </c:dLbls>
        <c:marker val="1"/>
        <c:smooth val="0"/>
        <c:axId val="800993872"/>
        <c:axId val="800995312"/>
      </c:lineChart>
      <c:catAx>
        <c:axId val="80099387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0995312"/>
        <c:crosses val="autoZero"/>
        <c:auto val="1"/>
        <c:lblAlgn val="ctr"/>
        <c:lblOffset val="100"/>
        <c:noMultiLvlLbl val="0"/>
      </c:catAx>
      <c:valAx>
        <c:axId val="80099531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099387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2">
                  <a:alpha val="0"/>
                </a:schemeClr>
              </a:gs>
              <a:gs pos="50000">
                <a:schemeClr val="accent2"/>
              </a:gs>
            </a:gsLst>
            <a:lin ang="5400000" scaled="0"/>
          </a:gradFill>
          <a:ln>
            <a:noFill/>
          </a:ln>
          <a:effectLst/>
          <a:sp3d/>
        </c:spPr>
        <c:marker>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w="9525" cap="flat" cmpd="sng" algn="ctr">
              <a:solidFill>
                <a:schemeClr val="accent2">
                  <a:shade val="95000"/>
                </a:schemeClr>
              </a:solidFill>
              <a:round/>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clustered"/>
        <c:varyColors val="0"/>
        <c:dLbls>
          <c:showLegendKey val="0"/>
          <c:showVal val="1"/>
          <c:showCatName val="0"/>
          <c:showSerName val="0"/>
          <c:showPercent val="0"/>
          <c:showBubbleSize val="0"/>
        </c:dLbls>
        <c:gapWidth val="150"/>
        <c:gapDepth val="0"/>
        <c:shape val="box"/>
        <c:axId val="1724210736"/>
        <c:axId val="1724216496"/>
        <c:axId val="0"/>
      </c:bar3DChart>
      <c:catAx>
        <c:axId val="17242107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216496"/>
        <c:crosses val="autoZero"/>
        <c:auto val="1"/>
        <c:lblAlgn val="ctr"/>
        <c:lblOffset val="100"/>
        <c:noMultiLvlLbl val="0"/>
      </c:catAx>
      <c:valAx>
        <c:axId val="17242164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21073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Practice File.xlsx]pivot tables &amp; charts!PivotTable4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per month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74759405074363"/>
          <c:y val="0.26791447944006996"/>
          <c:w val="0.69333092738407698"/>
          <c:h val="0.53811424613589964"/>
        </c:manualLayout>
      </c:layout>
      <c:lineChart>
        <c:grouping val="standard"/>
        <c:varyColors val="0"/>
        <c:ser>
          <c:idx val="0"/>
          <c:order val="0"/>
          <c:tx>
            <c:strRef>
              <c:f>'pivot tables &amp; charts'!$B$27</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 &amp; charts'!$A$28:$A$40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 &amp; charts'!$B$28:$B$40</c:f>
              <c:numCache>
                <c:formatCode>#,##0</c:formatCode>
                <c:ptCount val="12"/>
                <c:pt idx="0">
                  <c:v>11587825</c:v>
                </c:pt>
                <c:pt idx="1">
                  <c:v>9933052</c:v>
                </c:pt>
                <c:pt idx="2">
                  <c:v>5651655</c:v>
                </c:pt>
                <c:pt idx="3">
                  <c:v>2588013</c:v>
                </c:pt>
                <c:pt idx="4">
                  <c:v>8435834</c:v>
                </c:pt>
                <c:pt idx="5">
                  <c:v>3751547</c:v>
                </c:pt>
                <c:pt idx="6">
                  <c:v>18122063</c:v>
                </c:pt>
                <c:pt idx="7">
                  <c:v>10988474</c:v>
                </c:pt>
                <c:pt idx="8">
                  <c:v>13532478</c:v>
                </c:pt>
                <c:pt idx="9">
                  <c:v>16467945</c:v>
                </c:pt>
                <c:pt idx="10">
                  <c:v>5605463</c:v>
                </c:pt>
                <c:pt idx="11">
                  <c:v>12067544</c:v>
                </c:pt>
              </c:numCache>
            </c:numRef>
          </c:val>
          <c:smooth val="0"/>
          <c:extLst>
            <c:ext xmlns:c16="http://schemas.microsoft.com/office/drawing/2014/chart" uri="{C3380CC4-5D6E-409C-BE32-E72D297353CC}">
              <c16:uniqueId val="{00000000-0614-43F0-AF5D-D4A060EB1FE3}"/>
            </c:ext>
          </c:extLst>
        </c:ser>
        <c:dLbls>
          <c:showLegendKey val="0"/>
          <c:showVal val="0"/>
          <c:showCatName val="0"/>
          <c:showSerName val="0"/>
          <c:showPercent val="0"/>
          <c:showBubbleSize val="0"/>
        </c:dLbls>
        <c:marker val="1"/>
        <c:smooth val="0"/>
        <c:axId val="800993872"/>
        <c:axId val="800995312"/>
      </c:lineChart>
      <c:catAx>
        <c:axId val="80099387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0995312"/>
        <c:crosses val="autoZero"/>
        <c:auto val="1"/>
        <c:lblAlgn val="ctr"/>
        <c:lblOffset val="100"/>
        <c:noMultiLvlLbl val="0"/>
      </c:catAx>
      <c:valAx>
        <c:axId val="800995312"/>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099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Practice File.xlsx]pivot tables &amp; charts!PivotTable5</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PER PLACES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 &amp; charts'!$B$46</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 &amp; charts'!$A$47:$A$53</c:f>
              <c:strCache>
                <c:ptCount val="6"/>
                <c:pt idx="0">
                  <c:v>Bapatla</c:v>
                </c:pt>
                <c:pt idx="1">
                  <c:v>Chirala</c:v>
                </c:pt>
                <c:pt idx="2">
                  <c:v>Guntur</c:v>
                </c:pt>
                <c:pt idx="3">
                  <c:v>Ongole</c:v>
                </c:pt>
                <c:pt idx="4">
                  <c:v>Tenali</c:v>
                </c:pt>
                <c:pt idx="5">
                  <c:v>Vijayawada</c:v>
                </c:pt>
              </c:strCache>
            </c:strRef>
          </c:cat>
          <c:val>
            <c:numRef>
              <c:f>'pivot tables &amp; charts'!$B$47:$B$53</c:f>
              <c:numCache>
                <c:formatCode>#,##0</c:formatCode>
                <c:ptCount val="6"/>
                <c:pt idx="0">
                  <c:v>16052685</c:v>
                </c:pt>
                <c:pt idx="1">
                  <c:v>16926316</c:v>
                </c:pt>
                <c:pt idx="2">
                  <c:v>19179514</c:v>
                </c:pt>
                <c:pt idx="3">
                  <c:v>10438408</c:v>
                </c:pt>
                <c:pt idx="4">
                  <c:v>41054876</c:v>
                </c:pt>
                <c:pt idx="5">
                  <c:v>15080094</c:v>
                </c:pt>
              </c:numCache>
            </c:numRef>
          </c:val>
          <c:extLst>
            <c:ext xmlns:c16="http://schemas.microsoft.com/office/drawing/2014/chart" uri="{C3380CC4-5D6E-409C-BE32-E72D297353CC}">
              <c16:uniqueId val="{00000000-6205-409C-A217-4244C184A307}"/>
            </c:ext>
          </c:extLst>
        </c:ser>
        <c:dLbls>
          <c:showLegendKey val="0"/>
          <c:showVal val="0"/>
          <c:showCatName val="0"/>
          <c:showSerName val="0"/>
          <c:showPercent val="0"/>
          <c:showBubbleSize val="0"/>
        </c:dLbls>
        <c:gapWidth val="150"/>
        <c:shape val="box"/>
        <c:axId val="1692727616"/>
        <c:axId val="1692728096"/>
        <c:axId val="0"/>
      </c:bar3DChart>
      <c:catAx>
        <c:axId val="169272761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2728096"/>
        <c:crosses val="autoZero"/>
        <c:auto val="1"/>
        <c:lblAlgn val="ctr"/>
        <c:lblOffset val="100"/>
        <c:noMultiLvlLbl val="0"/>
      </c:catAx>
      <c:valAx>
        <c:axId val="1692728096"/>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272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Practice File.xlsx]pivot tables &amp; charts!PivotTable6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a:t>
            </a:r>
            <a:r>
              <a:rPr lang="en-IN" baseline="0"/>
              <a:t> PER PRODUCTS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 &amp; charts'!$B$58</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 &amp; charts'!$A$59:$A$65</c:f>
              <c:strCache>
                <c:ptCount val="6"/>
                <c:pt idx="0">
                  <c:v>4K LED TV's</c:v>
                </c:pt>
                <c:pt idx="1">
                  <c:v>Furniture</c:v>
                </c:pt>
                <c:pt idx="2">
                  <c:v>Laptops</c:v>
                </c:pt>
                <c:pt idx="3">
                  <c:v>LED TV's</c:v>
                </c:pt>
                <c:pt idx="4">
                  <c:v>Mobiles</c:v>
                </c:pt>
                <c:pt idx="5">
                  <c:v>Speakers</c:v>
                </c:pt>
              </c:strCache>
            </c:strRef>
          </c:cat>
          <c:val>
            <c:numRef>
              <c:f>'pivot tables &amp; charts'!$B$59:$B$65</c:f>
              <c:numCache>
                <c:formatCode>0.00%</c:formatCode>
                <c:ptCount val="6"/>
                <c:pt idx="0">
                  <c:v>0.39442202778658636</c:v>
                </c:pt>
                <c:pt idx="1">
                  <c:v>4.4333858974184806E-2</c:v>
                </c:pt>
                <c:pt idx="2">
                  <c:v>0.41026059443017554</c:v>
                </c:pt>
                <c:pt idx="3">
                  <c:v>2.9676432430838107E-2</c:v>
                </c:pt>
                <c:pt idx="4">
                  <c:v>8.7710746766245865E-2</c:v>
                </c:pt>
                <c:pt idx="5">
                  <c:v>3.3596339611969298E-2</c:v>
                </c:pt>
              </c:numCache>
            </c:numRef>
          </c:val>
          <c:extLst>
            <c:ext xmlns:c16="http://schemas.microsoft.com/office/drawing/2014/chart" uri="{C3380CC4-5D6E-409C-BE32-E72D297353CC}">
              <c16:uniqueId val="{00000000-36DD-454C-AA57-4898B11A198D}"/>
            </c:ext>
          </c:extLst>
        </c:ser>
        <c:dLbls>
          <c:showLegendKey val="0"/>
          <c:showVal val="1"/>
          <c:showCatName val="0"/>
          <c:showSerName val="0"/>
          <c:showPercent val="0"/>
          <c:showBubbleSize val="0"/>
        </c:dLbls>
        <c:gapWidth val="150"/>
        <c:shape val="box"/>
        <c:axId val="1077773728"/>
        <c:axId val="1077773248"/>
        <c:axId val="0"/>
      </c:bar3DChart>
      <c:catAx>
        <c:axId val="10777737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7773248"/>
        <c:crosses val="autoZero"/>
        <c:auto val="1"/>
        <c:lblAlgn val="ctr"/>
        <c:lblOffset val="100"/>
        <c:noMultiLvlLbl val="0"/>
      </c:catAx>
      <c:valAx>
        <c:axId val="1077773248"/>
        <c:scaling>
          <c:orientation val="minMax"/>
        </c:scaling>
        <c:delete val="1"/>
        <c:axPos val="b"/>
        <c:numFmt formatCode="0.00%" sourceLinked="1"/>
        <c:majorTickMark val="none"/>
        <c:minorTickMark val="none"/>
        <c:tickLblPos val="nextTo"/>
        <c:crossAx val="1077773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 DashBoard Practice File.xlsx]pivot tables &amp; charts!PivotTable9</c:name>
    <c:fmtId val="38"/>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t>top 3 products by units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100000">
                <a:schemeClr val="accent4">
                  <a:alpha val="0"/>
                </a:schemeClr>
              </a:gs>
              <a:gs pos="50000">
                <a:schemeClr val="accent4"/>
              </a:gs>
            </a:gsLst>
            <a:lin ang="10800000" scaled="1"/>
          </a:gradFill>
          <a:ln>
            <a:noFill/>
          </a:ln>
          <a:effectLst/>
          <a:sp3d/>
        </c:spPr>
        <c:marker>
          <c:symbol val="circle"/>
          <c:size val="6"/>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4">
                  <a:alpha val="0"/>
                </a:schemeClr>
              </a:gs>
              <a:gs pos="50000">
                <a:schemeClr val="accent4"/>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4">
                  <a:alpha val="0"/>
                </a:schemeClr>
              </a:gs>
              <a:gs pos="50000">
                <a:schemeClr val="accent4"/>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 &amp; charts'!$B$76</c:f>
              <c:strCache>
                <c:ptCount val="1"/>
                <c:pt idx="0">
                  <c:v>Total</c:v>
                </c:pt>
              </c:strCache>
            </c:strRef>
          </c:tx>
          <c:spPr>
            <a:gradFill flip="none" rotWithShape="1">
              <a:gsLst>
                <a:gs pos="100000">
                  <a:schemeClr val="accent4">
                    <a:alpha val="0"/>
                  </a:schemeClr>
                </a:gs>
                <a:gs pos="50000">
                  <a:schemeClr val="accent4"/>
                </a:gs>
              </a:gsLst>
              <a:lin ang="108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 &amp; charts'!$A$77:$A$80</c:f>
              <c:strCache>
                <c:ptCount val="3"/>
                <c:pt idx="0">
                  <c:v>Speakers</c:v>
                </c:pt>
                <c:pt idx="1">
                  <c:v>4K LED TV's</c:v>
                </c:pt>
                <c:pt idx="2">
                  <c:v>Laptops</c:v>
                </c:pt>
              </c:strCache>
            </c:strRef>
          </c:cat>
          <c:val>
            <c:numRef>
              <c:f>'pivot tables &amp; charts'!$B$77:$B$80</c:f>
              <c:numCache>
                <c:formatCode>General</c:formatCode>
                <c:ptCount val="3"/>
                <c:pt idx="0">
                  <c:v>1457</c:v>
                </c:pt>
                <c:pt idx="1">
                  <c:v>1503</c:v>
                </c:pt>
                <c:pt idx="2">
                  <c:v>1615</c:v>
                </c:pt>
              </c:numCache>
            </c:numRef>
          </c:val>
          <c:extLst>
            <c:ext xmlns:c16="http://schemas.microsoft.com/office/drawing/2014/chart" uri="{C3380CC4-5D6E-409C-BE32-E72D297353CC}">
              <c16:uniqueId val="{00000000-9F25-420F-A96F-02C9EA3AA97C}"/>
            </c:ext>
          </c:extLst>
        </c:ser>
        <c:dLbls>
          <c:showLegendKey val="0"/>
          <c:showVal val="1"/>
          <c:showCatName val="0"/>
          <c:showSerName val="0"/>
          <c:showPercent val="0"/>
          <c:showBubbleSize val="0"/>
        </c:dLbls>
        <c:gapWidth val="150"/>
        <c:gapDepth val="0"/>
        <c:shape val="box"/>
        <c:axId val="1943762832"/>
        <c:axId val="1943747952"/>
        <c:axId val="0"/>
      </c:bar3DChart>
      <c:catAx>
        <c:axId val="19437628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747952"/>
        <c:crosses val="autoZero"/>
        <c:auto val="1"/>
        <c:lblAlgn val="ctr"/>
        <c:lblOffset val="100"/>
        <c:noMultiLvlLbl val="0"/>
      </c:catAx>
      <c:valAx>
        <c:axId val="19437479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762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 DashBoard Practice File.xlsx]pivot tables &amp; charts!PivotTable10</c:name>
    <c:fmtId val="43"/>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t>Bottom 3 products by its units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100000">
                <a:schemeClr val="accent4">
                  <a:alpha val="0"/>
                </a:schemeClr>
              </a:gs>
              <a:gs pos="50000">
                <a:schemeClr val="accent4"/>
              </a:gs>
            </a:gsLst>
            <a:lin ang="10800000" scaled="1"/>
          </a:gradFill>
          <a:ln>
            <a:noFill/>
          </a:ln>
          <a:effectLst/>
          <a:sp3d/>
        </c:spPr>
        <c:marker>
          <c:symbol val="circle"/>
          <c:size val="6"/>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4">
                  <a:alpha val="0"/>
                </a:schemeClr>
              </a:gs>
              <a:gs pos="50000">
                <a:schemeClr val="accent4"/>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4">
                  <a:alpha val="0"/>
                </a:schemeClr>
              </a:gs>
              <a:gs pos="50000">
                <a:schemeClr val="accent4"/>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 &amp; charts'!$B$93</c:f>
              <c:strCache>
                <c:ptCount val="1"/>
                <c:pt idx="0">
                  <c:v>Total</c:v>
                </c:pt>
              </c:strCache>
            </c:strRef>
          </c:tx>
          <c:spPr>
            <a:gradFill flip="none" rotWithShape="1">
              <a:gsLst>
                <a:gs pos="100000">
                  <a:schemeClr val="accent4">
                    <a:alpha val="0"/>
                  </a:schemeClr>
                </a:gs>
                <a:gs pos="50000">
                  <a:schemeClr val="accent4"/>
                </a:gs>
              </a:gsLst>
              <a:lin ang="108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 &amp; charts'!$A$94:$A$97</c:f>
              <c:strCache>
                <c:ptCount val="3"/>
                <c:pt idx="0">
                  <c:v>Furniture</c:v>
                </c:pt>
                <c:pt idx="1">
                  <c:v>Mobiles</c:v>
                </c:pt>
                <c:pt idx="2">
                  <c:v>LED TV's</c:v>
                </c:pt>
              </c:strCache>
            </c:strRef>
          </c:cat>
          <c:val>
            <c:numRef>
              <c:f>'pivot tables &amp; charts'!$B$94:$B$97</c:f>
              <c:numCache>
                <c:formatCode>General</c:formatCode>
                <c:ptCount val="3"/>
                <c:pt idx="0">
                  <c:v>1233</c:v>
                </c:pt>
                <c:pt idx="1">
                  <c:v>1168</c:v>
                </c:pt>
                <c:pt idx="2">
                  <c:v>694</c:v>
                </c:pt>
              </c:numCache>
            </c:numRef>
          </c:val>
          <c:extLst>
            <c:ext xmlns:c16="http://schemas.microsoft.com/office/drawing/2014/chart" uri="{C3380CC4-5D6E-409C-BE32-E72D297353CC}">
              <c16:uniqueId val="{00000000-00A9-4E4E-A71B-D44BC5D1F034}"/>
            </c:ext>
          </c:extLst>
        </c:ser>
        <c:dLbls>
          <c:showLegendKey val="0"/>
          <c:showVal val="1"/>
          <c:showCatName val="0"/>
          <c:showSerName val="0"/>
          <c:showPercent val="0"/>
          <c:showBubbleSize val="0"/>
        </c:dLbls>
        <c:gapWidth val="150"/>
        <c:gapDepth val="0"/>
        <c:shape val="box"/>
        <c:axId val="1939754128"/>
        <c:axId val="1939748848"/>
        <c:axId val="0"/>
      </c:bar3DChart>
      <c:catAx>
        <c:axId val="1939754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748848"/>
        <c:crosses val="autoZero"/>
        <c:auto val="1"/>
        <c:lblAlgn val="ctr"/>
        <c:lblOffset val="100"/>
        <c:noMultiLvlLbl val="0"/>
      </c:catAx>
      <c:valAx>
        <c:axId val="1939748848"/>
        <c:scaling>
          <c:orientation val="minMax"/>
        </c:scaling>
        <c:delete val="1"/>
        <c:axPos val="b"/>
        <c:numFmt formatCode="General" sourceLinked="1"/>
        <c:majorTickMark val="none"/>
        <c:minorTickMark val="none"/>
        <c:tickLblPos val="nextTo"/>
        <c:crossAx val="1939754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 DashBoard Practice File.xlsx]pivot tables &amp; charts!PivotTable11</c:name>
    <c:fmtId val="48"/>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t>Products</a:t>
            </a:r>
            <a:r>
              <a:rPr lang="en-IN" baseline="0"/>
              <a:t> bY units</a:t>
            </a:r>
            <a:endParaRPr lang="en-IN"/>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IN"/>
        </a:p>
      </c:txPr>
    </c:title>
    <c:autoTitleDeleted val="0"/>
    <c:pivotFmts>
      <c:pivotFmt>
        <c:idx val="0"/>
        <c:spPr>
          <a:gradFill flip="none" rotWithShape="1">
            <a:gsLst>
              <a:gs pos="100000">
                <a:schemeClr val="accent4">
                  <a:alpha val="0"/>
                </a:schemeClr>
              </a:gs>
              <a:gs pos="50000">
                <a:schemeClr val="accent4"/>
              </a:gs>
            </a:gsLst>
            <a:lin ang="5400000" scaled="0"/>
          </a:gradFill>
          <a:ln>
            <a:noFill/>
          </a:ln>
          <a:effectLst/>
          <a:sp3d/>
        </c:spPr>
        <c:marker>
          <c:symbol val="circle"/>
          <c:size val="6"/>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4">
                  <a:alpha val="0"/>
                </a:schemeClr>
              </a:gs>
              <a:gs pos="50000">
                <a:schemeClr val="accent4"/>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4">
                  <a:alpha val="0"/>
                </a:schemeClr>
              </a:gs>
              <a:gs pos="50000">
                <a:schemeClr val="accent4"/>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 &amp; charts'!$B$110</c:f>
              <c:strCache>
                <c:ptCount val="1"/>
                <c:pt idx="0">
                  <c:v>Total</c:v>
                </c:pt>
              </c:strCache>
            </c:strRef>
          </c:tx>
          <c:spPr>
            <a:gradFill>
              <a:gsLst>
                <a:gs pos="100000">
                  <a:schemeClr val="accent4">
                    <a:alpha val="0"/>
                  </a:schemeClr>
                </a:gs>
                <a:gs pos="50000">
                  <a:schemeClr val="accent4"/>
                </a:gs>
              </a:gsLst>
              <a:lin ang="5400000" scaled="0"/>
            </a:gradFill>
            <a:ln>
              <a:noFill/>
            </a:ln>
            <a:effectLst/>
            <a:sp3d/>
          </c:spPr>
          <c:invertIfNegative val="0"/>
          <c:cat>
            <c:strRef>
              <c:f>'pivot tables &amp; charts'!$A$111:$A$117</c:f>
              <c:strCache>
                <c:ptCount val="6"/>
                <c:pt idx="0">
                  <c:v>Laptops</c:v>
                </c:pt>
                <c:pt idx="1">
                  <c:v>4K LED TV's</c:v>
                </c:pt>
                <c:pt idx="2">
                  <c:v>Speakers</c:v>
                </c:pt>
                <c:pt idx="3">
                  <c:v>Furniture</c:v>
                </c:pt>
                <c:pt idx="4">
                  <c:v>Mobiles</c:v>
                </c:pt>
                <c:pt idx="5">
                  <c:v>LED TV's</c:v>
                </c:pt>
              </c:strCache>
            </c:strRef>
          </c:cat>
          <c:val>
            <c:numRef>
              <c:f>'pivot tables &amp; charts'!$B$111:$B$117</c:f>
              <c:numCache>
                <c:formatCode>General</c:formatCode>
                <c:ptCount val="6"/>
                <c:pt idx="0">
                  <c:v>1615</c:v>
                </c:pt>
                <c:pt idx="1">
                  <c:v>1503</c:v>
                </c:pt>
                <c:pt idx="2">
                  <c:v>1457</c:v>
                </c:pt>
                <c:pt idx="3">
                  <c:v>1233</c:v>
                </c:pt>
                <c:pt idx="4">
                  <c:v>1168</c:v>
                </c:pt>
                <c:pt idx="5">
                  <c:v>694</c:v>
                </c:pt>
              </c:numCache>
            </c:numRef>
          </c:val>
          <c:extLst>
            <c:ext xmlns:c16="http://schemas.microsoft.com/office/drawing/2014/chart" uri="{C3380CC4-5D6E-409C-BE32-E72D297353CC}">
              <c16:uniqueId val="{00000000-E2AC-4B60-BB23-4071C6C77098}"/>
            </c:ext>
          </c:extLst>
        </c:ser>
        <c:dLbls>
          <c:showLegendKey val="0"/>
          <c:showVal val="0"/>
          <c:showCatName val="0"/>
          <c:showSerName val="0"/>
          <c:showPercent val="0"/>
          <c:showBubbleSize val="0"/>
        </c:dLbls>
        <c:gapWidth val="150"/>
        <c:gapDepth val="0"/>
        <c:shape val="box"/>
        <c:axId val="2017340944"/>
        <c:axId val="2017324624"/>
        <c:axId val="0"/>
      </c:bar3DChart>
      <c:catAx>
        <c:axId val="20173409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324624"/>
        <c:crosses val="autoZero"/>
        <c:auto val="1"/>
        <c:lblAlgn val="ctr"/>
        <c:lblOffset val="100"/>
        <c:noMultiLvlLbl val="0"/>
      </c:catAx>
      <c:valAx>
        <c:axId val="20173246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340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DashBoard Practice File.xlsx]pivot tables &amp; charts!PivotTable12</c:name>
    <c:fmtId val="49"/>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t>salesmans</a:t>
            </a:r>
            <a:r>
              <a:rPr lang="en-IN" baseline="0"/>
              <a:t> per sales</a:t>
            </a:r>
            <a:endParaRPr lang="en-IN"/>
          </a:p>
        </c:rich>
      </c:tx>
      <c:layout>
        <c:manualLayout>
          <c:xMode val="edge"/>
          <c:yMode val="edge"/>
          <c:x val="0.15704855643044618"/>
          <c:y val="2.2160664819944598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IN"/>
        </a:p>
      </c:txPr>
    </c:title>
    <c:autoTitleDeleted val="0"/>
    <c:pivotFmts>
      <c:pivotFmt>
        <c:idx val="0"/>
        <c:spPr>
          <a:gradFill flip="none" rotWithShape="1">
            <a:gsLst>
              <a:gs pos="100000">
                <a:schemeClr val="accent5">
                  <a:alpha val="0"/>
                </a:schemeClr>
              </a:gs>
              <a:gs pos="50000">
                <a:schemeClr val="accent5"/>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 &amp; charts'!$B$133</c:f>
              <c:strCache>
                <c:ptCount val="1"/>
                <c:pt idx="0">
                  <c:v>Total</c:v>
                </c:pt>
              </c:strCache>
            </c:strRef>
          </c:tx>
          <c:spPr>
            <a:gradFill flip="none" rotWithShape="1">
              <a:gsLst>
                <a:gs pos="100000">
                  <a:schemeClr val="accent5">
                    <a:alpha val="0"/>
                  </a:schemeClr>
                </a:gs>
                <a:gs pos="50000">
                  <a:schemeClr val="accent5"/>
                </a:gs>
              </a:gsLst>
              <a:lin ang="108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 &amp; charts'!$A$134:$A$137</c:f>
              <c:strCache>
                <c:ptCount val="3"/>
                <c:pt idx="0">
                  <c:v>Kiran</c:v>
                </c:pt>
                <c:pt idx="1">
                  <c:v>Gopi</c:v>
                </c:pt>
                <c:pt idx="2">
                  <c:v>Ganesh</c:v>
                </c:pt>
              </c:strCache>
            </c:strRef>
          </c:cat>
          <c:val>
            <c:numRef>
              <c:f>'pivot tables &amp; charts'!$B$134:$B$137</c:f>
              <c:numCache>
                <c:formatCode>General</c:formatCode>
                <c:ptCount val="3"/>
                <c:pt idx="0">
                  <c:v>1407</c:v>
                </c:pt>
                <c:pt idx="1">
                  <c:v>1534</c:v>
                </c:pt>
                <c:pt idx="2">
                  <c:v>1687</c:v>
                </c:pt>
              </c:numCache>
            </c:numRef>
          </c:val>
          <c:extLst>
            <c:ext xmlns:c16="http://schemas.microsoft.com/office/drawing/2014/chart" uri="{C3380CC4-5D6E-409C-BE32-E72D297353CC}">
              <c16:uniqueId val="{00000000-25F4-46C5-9780-61250CEA31E5}"/>
            </c:ext>
          </c:extLst>
        </c:ser>
        <c:dLbls>
          <c:showLegendKey val="0"/>
          <c:showVal val="1"/>
          <c:showCatName val="0"/>
          <c:showSerName val="0"/>
          <c:showPercent val="0"/>
          <c:showBubbleSize val="0"/>
        </c:dLbls>
        <c:gapWidth val="150"/>
        <c:gapDepth val="0"/>
        <c:shape val="box"/>
        <c:axId val="1693243376"/>
        <c:axId val="1693244336"/>
        <c:axId val="0"/>
      </c:bar3DChart>
      <c:catAx>
        <c:axId val="16932433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244336"/>
        <c:crosses val="autoZero"/>
        <c:auto val="1"/>
        <c:lblAlgn val="ctr"/>
        <c:lblOffset val="100"/>
        <c:noMultiLvlLbl val="0"/>
      </c:catAx>
      <c:valAx>
        <c:axId val="16932443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243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DashBoard Practice File.xlsx]pivot tables &amp; charts!PivotTable13</c:name>
    <c:fmtId val="58"/>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t>top 3 salesmans</a:t>
            </a:r>
            <a:r>
              <a:rPr lang="en-IN" baseline="0"/>
              <a:t> per sales</a:t>
            </a:r>
            <a:endParaRPr lang="en-IN"/>
          </a:p>
        </c:rich>
      </c:tx>
      <c:layout>
        <c:manualLayout>
          <c:xMode val="edge"/>
          <c:yMode val="edge"/>
          <c:x val="0.17292344706911636"/>
          <c:y val="2.7777777777777776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IN"/>
        </a:p>
      </c:txPr>
    </c:title>
    <c:autoTitleDeleted val="0"/>
    <c:pivotFmts>
      <c:pivotFmt>
        <c:idx val="0"/>
        <c:spPr>
          <a:gradFill flip="none" rotWithShape="1">
            <a:gsLst>
              <a:gs pos="100000">
                <a:schemeClr val="accent5">
                  <a:alpha val="0"/>
                </a:schemeClr>
              </a:gs>
              <a:gs pos="50000">
                <a:schemeClr val="accent5"/>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 &amp; charts'!$B$150</c:f>
              <c:strCache>
                <c:ptCount val="1"/>
                <c:pt idx="0">
                  <c:v>Total</c:v>
                </c:pt>
              </c:strCache>
            </c:strRef>
          </c:tx>
          <c:spPr>
            <a:gradFill flip="none" rotWithShape="1">
              <a:gsLst>
                <a:gs pos="100000">
                  <a:schemeClr val="accent5">
                    <a:alpha val="0"/>
                  </a:schemeClr>
                </a:gs>
                <a:gs pos="50000">
                  <a:schemeClr val="accent5"/>
                </a:gs>
              </a:gsLst>
              <a:lin ang="108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 &amp; charts'!$A$151:$A$154</c:f>
              <c:strCache>
                <c:ptCount val="3"/>
                <c:pt idx="0">
                  <c:v>Mahesh</c:v>
                </c:pt>
                <c:pt idx="1">
                  <c:v>Prathap</c:v>
                </c:pt>
                <c:pt idx="2">
                  <c:v>Ramesh</c:v>
                </c:pt>
              </c:strCache>
            </c:strRef>
          </c:cat>
          <c:val>
            <c:numRef>
              <c:f>'pivot tables &amp; charts'!$B$151:$B$154</c:f>
              <c:numCache>
                <c:formatCode>General</c:formatCode>
                <c:ptCount val="3"/>
                <c:pt idx="0">
                  <c:v>810</c:v>
                </c:pt>
                <c:pt idx="1">
                  <c:v>1285</c:v>
                </c:pt>
                <c:pt idx="2">
                  <c:v>947</c:v>
                </c:pt>
              </c:numCache>
            </c:numRef>
          </c:val>
          <c:extLst>
            <c:ext xmlns:c16="http://schemas.microsoft.com/office/drawing/2014/chart" uri="{C3380CC4-5D6E-409C-BE32-E72D297353CC}">
              <c16:uniqueId val="{00000000-9F02-4BCA-81C6-24838BC810C7}"/>
            </c:ext>
          </c:extLst>
        </c:ser>
        <c:dLbls>
          <c:showLegendKey val="0"/>
          <c:showVal val="1"/>
          <c:showCatName val="0"/>
          <c:showSerName val="0"/>
          <c:showPercent val="0"/>
          <c:showBubbleSize val="0"/>
        </c:dLbls>
        <c:gapWidth val="150"/>
        <c:gapDepth val="0"/>
        <c:shape val="box"/>
        <c:axId val="1722213344"/>
        <c:axId val="1722212864"/>
        <c:axId val="0"/>
      </c:bar3DChart>
      <c:catAx>
        <c:axId val="17222133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2212864"/>
        <c:crosses val="autoZero"/>
        <c:auto val="1"/>
        <c:lblAlgn val="ctr"/>
        <c:lblOffset val="100"/>
        <c:noMultiLvlLbl val="0"/>
      </c:catAx>
      <c:valAx>
        <c:axId val="17222128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221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DashBoard Practice File.xlsx]pivot tables &amp; charts!PivotTable14</c:name>
    <c:fmtId val="63"/>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t>Bottom 3 salesman</a:t>
            </a:r>
            <a:r>
              <a:rPr lang="en-IN" baseline="0"/>
              <a:t> per sales</a:t>
            </a:r>
            <a:endParaRPr lang="en-IN"/>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IN"/>
        </a:p>
      </c:txPr>
    </c:title>
    <c:autoTitleDeleted val="0"/>
    <c:pivotFmts>
      <c:pivotFmt>
        <c:idx val="0"/>
        <c:spPr>
          <a:gradFill>
            <a:gsLst>
              <a:gs pos="100000">
                <a:schemeClr val="accent5">
                  <a:alpha val="0"/>
                </a:schemeClr>
              </a:gs>
              <a:gs pos="50000">
                <a:schemeClr val="accent5"/>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 &amp; charts'!$B$169</c:f>
              <c:strCache>
                <c:ptCount val="1"/>
                <c:pt idx="0">
                  <c:v>Total</c:v>
                </c:pt>
              </c:strCache>
            </c:strRef>
          </c:tx>
          <c:spPr>
            <a:gradFill>
              <a:gsLst>
                <a:gs pos="100000">
                  <a:schemeClr val="accent5">
                    <a:alpha val="0"/>
                  </a:schemeClr>
                </a:gs>
                <a:gs pos="50000">
                  <a:schemeClr val="accent5"/>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 &amp; charts'!$A$170:$A$176</c:f>
              <c:strCache>
                <c:ptCount val="6"/>
                <c:pt idx="0">
                  <c:v>Mahesh</c:v>
                </c:pt>
                <c:pt idx="1">
                  <c:v>Ramesh</c:v>
                </c:pt>
                <c:pt idx="2">
                  <c:v>Prathap</c:v>
                </c:pt>
                <c:pt idx="3">
                  <c:v>Kiran</c:v>
                </c:pt>
                <c:pt idx="4">
                  <c:v>Gopi</c:v>
                </c:pt>
                <c:pt idx="5">
                  <c:v>Ganesh</c:v>
                </c:pt>
              </c:strCache>
            </c:strRef>
          </c:cat>
          <c:val>
            <c:numRef>
              <c:f>'pivot tables &amp; charts'!$B$170:$B$176</c:f>
              <c:numCache>
                <c:formatCode>General</c:formatCode>
                <c:ptCount val="6"/>
                <c:pt idx="0">
                  <c:v>810</c:v>
                </c:pt>
                <c:pt idx="1">
                  <c:v>947</c:v>
                </c:pt>
                <c:pt idx="2">
                  <c:v>1285</c:v>
                </c:pt>
                <c:pt idx="3">
                  <c:v>1407</c:v>
                </c:pt>
                <c:pt idx="4">
                  <c:v>1534</c:v>
                </c:pt>
                <c:pt idx="5">
                  <c:v>1687</c:v>
                </c:pt>
              </c:numCache>
            </c:numRef>
          </c:val>
          <c:extLst>
            <c:ext xmlns:c16="http://schemas.microsoft.com/office/drawing/2014/chart" uri="{C3380CC4-5D6E-409C-BE32-E72D297353CC}">
              <c16:uniqueId val="{00000000-27BC-4E0C-8605-E9E9D6E5B388}"/>
            </c:ext>
          </c:extLst>
        </c:ser>
        <c:dLbls>
          <c:showLegendKey val="0"/>
          <c:showVal val="1"/>
          <c:showCatName val="0"/>
          <c:showSerName val="0"/>
          <c:showPercent val="0"/>
          <c:showBubbleSize val="0"/>
        </c:dLbls>
        <c:gapWidth val="150"/>
        <c:gapDepth val="0"/>
        <c:shape val="box"/>
        <c:axId val="802516608"/>
        <c:axId val="802515648"/>
        <c:axId val="0"/>
      </c:bar3DChart>
      <c:catAx>
        <c:axId val="8025166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515648"/>
        <c:crosses val="autoZero"/>
        <c:auto val="1"/>
        <c:lblAlgn val="ctr"/>
        <c:lblOffset val="100"/>
        <c:noMultiLvlLbl val="0"/>
      </c:catAx>
      <c:valAx>
        <c:axId val="8025156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516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colors5.xml><?xml version="1.0" encoding="utf-8"?>
<cs:colorStyle xmlns:cs="http://schemas.microsoft.com/office/drawing/2012/chartStyle" xmlns:a="http://schemas.openxmlformats.org/drawingml/2006/main" meth="withinLinearReversed" id="22">
  <a:schemeClr val="accent2"/>
</cs:colorStyle>
</file>

<file path=xl/charts/colors6.xml><?xml version="1.0" encoding="utf-8"?>
<cs:colorStyle xmlns:cs="http://schemas.microsoft.com/office/drawing/2012/chartStyle" xmlns:a="http://schemas.openxmlformats.org/drawingml/2006/main" meth="withinLinearReversed" id="22">
  <a:schemeClr val="accent2"/>
</cs:colorStyle>
</file>

<file path=xl/charts/colors7.xml><?xml version="1.0" encoding="utf-8"?>
<cs:colorStyle xmlns:cs="http://schemas.microsoft.com/office/drawing/2012/chartStyle" xmlns:a="http://schemas.openxmlformats.org/drawingml/2006/main" meth="withinLinearReversed" id="24">
  <a:schemeClr val="accent4"/>
</cs:colorStyle>
</file>

<file path=xl/charts/colors8.xml><?xml version="1.0" encoding="utf-8"?>
<cs:colorStyle xmlns:cs="http://schemas.microsoft.com/office/drawing/2012/chartStyle" xmlns:a="http://schemas.openxmlformats.org/drawingml/2006/main" meth="withinLinearReversed" id="24">
  <a:schemeClr val="accent4"/>
</cs:colorStyle>
</file>

<file path=xl/charts/colors9.xml><?xml version="1.0" encoding="utf-8"?>
<cs:colorStyle xmlns:cs="http://schemas.microsoft.com/office/drawing/2012/chartStyle" xmlns:a="http://schemas.openxmlformats.org/drawingml/2006/main" meth="withinLinearReversed" id="24">
  <a:schemeClr val="accent4"/>
</cs:colorStyle>
</file>

<file path=xl/charts/colors10.xml><?xml version="1.0" encoding="utf-8"?>
<cs:colorStyle xmlns:cs="http://schemas.microsoft.com/office/drawing/2012/chartStyle" xmlns:a="http://schemas.openxmlformats.org/drawingml/2006/main" meth="withinLinearReversed" id="22">
  <a:schemeClr val="accent2"/>
</cs:colorStyle>
</file>

<file path=xl/charts/colors11.xml><?xml version="1.0" encoding="utf-8"?>
<cs:colorStyle xmlns:cs="http://schemas.microsoft.com/office/drawing/2012/chartStyle" xmlns:a="http://schemas.openxmlformats.org/drawingml/2006/main" meth="withinLinearReversed" id="22">
  <a:schemeClr val="accent2"/>
</cs:colorStyle>
</file>

<file path=xl/charts/colors12.xml><?xml version="1.0" encoding="utf-8"?>
<cs:colorStyle xmlns:cs="http://schemas.microsoft.com/office/drawing/2012/chartStyle" xmlns:a="http://schemas.openxmlformats.org/drawingml/2006/main" meth="withinLinearReversed" id="22">
  <a:schemeClr val="accent2"/>
</cs:colorStyle>
</file>

<file path=xl/charts/colors13.xml><?xml version="1.0" encoding="utf-8"?>
<cs:colorStyle xmlns:cs="http://schemas.microsoft.com/office/drawing/2012/chartStyle" xmlns:a="http://schemas.openxmlformats.org/drawingml/2006/main" meth="withinLinear" id="18">
  <a:schemeClr val="accent5"/>
</cs:colorStyle>
</file>

<file path=xl/charts/colors14.xml><?xml version="1.0" encoding="utf-8"?>
<cs:colorStyle xmlns:cs="http://schemas.microsoft.com/office/drawing/2012/chartStyle" xmlns:a="http://schemas.openxmlformats.org/drawingml/2006/main" meth="withinLinear" id="18">
  <a:schemeClr val="accent5"/>
</cs:colorStyle>
</file>

<file path=xl/charts/colors15.xml><?xml version="1.0" encoding="utf-8"?>
<cs:colorStyle xmlns:cs="http://schemas.microsoft.com/office/drawing/2012/chartStyle" xmlns:a="http://schemas.openxmlformats.org/drawingml/2006/main" meth="withinLinear" id="18">
  <a:schemeClr val="accent5"/>
</cs:colorStyle>
</file>

<file path=xl/charts/colors16.xml><?xml version="1.0" encoding="utf-8"?>
<cs:colorStyle xmlns:cs="http://schemas.microsoft.com/office/drawing/2012/chartStyle" xmlns:a="http://schemas.openxmlformats.org/drawingml/2006/main" meth="withinLinearReversed" id="22">
  <a:schemeClr val="accent2"/>
</cs:colorStyle>
</file>

<file path=xl/charts/colors17.xml><?xml version="1.0" encoding="utf-8"?>
<cs:colorStyle xmlns:cs="http://schemas.microsoft.com/office/drawing/2012/chartStyle" xmlns:a="http://schemas.openxmlformats.org/drawingml/2006/main" meth="withinLinearReversed" id="22">
  <a:schemeClr val="accent2"/>
</cs:colorStyle>
</file>

<file path=xl/charts/colors18.xml><?xml version="1.0" encoding="utf-8"?>
<cs:colorStyle xmlns:cs="http://schemas.microsoft.com/office/drawing/2012/chartStyle" xmlns:a="http://schemas.openxmlformats.org/drawingml/2006/main" meth="withinLinearReversed" id="22">
  <a:schemeClr val="accent2"/>
</cs:colorStyle>
</file>

<file path=xl/charts/colors19.xml><?xml version="1.0" encoding="utf-8"?>
<cs:colorStyle xmlns:cs="http://schemas.microsoft.com/office/drawing/2012/chartStyle" xmlns:a="http://schemas.openxmlformats.org/drawingml/2006/main" meth="withinLinearReversed" id="22">
  <a:schemeClr val="accent2"/>
</cs:colorStyle>
</file>

<file path=xl/charts/colors20.xml><?xml version="1.0" encoding="utf-8"?>
<cs:colorStyle xmlns:cs="http://schemas.microsoft.com/office/drawing/2012/chartStyle" xmlns:a="http://schemas.openxmlformats.org/drawingml/2006/main" meth="withinLinearReversed" id="22">
  <a:schemeClr val="accent2"/>
</cs:colorStyle>
</file>

<file path=xl/charts/colors21.xml><?xml version="1.0" encoding="utf-8"?>
<cs:colorStyle xmlns:cs="http://schemas.microsoft.com/office/drawing/2012/chartStyle" xmlns:a="http://schemas.openxmlformats.org/drawingml/2006/main" meth="withinLinearReversed" id="22">
  <a:schemeClr val="accent2"/>
</cs:colorStyle>
</file>

<file path=xl/charts/colors22.xml><?xml version="1.0" encoding="utf-8"?>
<cs:colorStyle xmlns:cs="http://schemas.microsoft.com/office/drawing/2012/chartStyle" xmlns:a="http://schemas.openxmlformats.org/drawingml/2006/main" meth="withinLinearReversed" id="22">
  <a:schemeClr val="accent2"/>
</cs:colorStyle>
</file>

<file path=xl/charts/colors23.xml><?xml version="1.0" encoding="utf-8"?>
<cs:colorStyle xmlns:cs="http://schemas.microsoft.com/office/drawing/2012/chartStyle" xmlns:a="http://schemas.openxmlformats.org/drawingml/2006/main" meth="withinLinearReversed" id="24">
  <a:schemeClr val="accent4"/>
</cs:colorStyle>
</file>

<file path=xl/charts/colors24.xml><?xml version="1.0" encoding="utf-8"?>
<cs:colorStyle xmlns:cs="http://schemas.microsoft.com/office/drawing/2012/chartStyle" xmlns:a="http://schemas.openxmlformats.org/drawingml/2006/main" meth="withinLinearReversed" id="24">
  <a:schemeClr val="accent4"/>
</cs:colorStyle>
</file>

<file path=xl/charts/colors25.xml><?xml version="1.0" encoding="utf-8"?>
<cs:colorStyle xmlns:cs="http://schemas.microsoft.com/office/drawing/2012/chartStyle" xmlns:a="http://schemas.openxmlformats.org/drawingml/2006/main" meth="withinLinearReversed" id="24">
  <a:schemeClr val="accent4"/>
</cs:colorStyle>
</file>

<file path=xl/charts/colors26.xml><?xml version="1.0" encoding="utf-8"?>
<cs:colorStyle xmlns:cs="http://schemas.microsoft.com/office/drawing/2012/chartStyle" xmlns:a="http://schemas.openxmlformats.org/drawingml/2006/main" meth="withinLinear" id="18">
  <a:schemeClr val="accent5"/>
</cs:colorStyle>
</file>

<file path=xl/charts/colors27.xml><?xml version="1.0" encoding="utf-8"?>
<cs:colorStyle xmlns:cs="http://schemas.microsoft.com/office/drawing/2012/chartStyle" xmlns:a="http://schemas.openxmlformats.org/drawingml/2006/main" meth="withinLinear" id="18">
  <a:schemeClr val="accent5"/>
</cs:colorStyle>
</file>

<file path=xl/charts/colors28.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hyperlink" Target="#About!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hyperlink" Target="#Salesmans!A1"/><Relationship Id="rId5" Type="http://schemas.openxmlformats.org/officeDocument/2006/relationships/image" Target="../media/image5.png"/><Relationship Id="rId15" Type="http://schemas.openxmlformats.org/officeDocument/2006/relationships/hyperlink" Target="#'pivot tables &amp; charts'!A1"/><Relationship Id="rId10" Type="http://schemas.openxmlformats.org/officeDocument/2006/relationships/hyperlink" Target="#products!A1"/><Relationship Id="rId4" Type="http://schemas.openxmlformats.org/officeDocument/2006/relationships/image" Target="../media/image4.svg"/><Relationship Id="rId9" Type="http://schemas.openxmlformats.org/officeDocument/2006/relationships/chart" Target="../charts/chart3.xml"/><Relationship Id="rId14" Type="http://schemas.openxmlformats.org/officeDocument/2006/relationships/image" Target="../media/image8.svg"/></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hyperlink" Target="#Salesmans!A1"/><Relationship Id="rId18" Type="http://schemas.openxmlformats.org/officeDocument/2006/relationships/chart" Target="../charts/chart9.xml"/><Relationship Id="rId3" Type="http://schemas.openxmlformats.org/officeDocument/2006/relationships/image" Target="../media/image7.png"/><Relationship Id="rId7" Type="http://schemas.openxmlformats.org/officeDocument/2006/relationships/chart" Target="../charts/chart6.xml"/><Relationship Id="rId12" Type="http://schemas.openxmlformats.org/officeDocument/2006/relationships/hyperlink" Target="#Dashboard!A1"/><Relationship Id="rId17" Type="http://schemas.openxmlformats.org/officeDocument/2006/relationships/chart" Target="../charts/chart8.xml"/><Relationship Id="rId2" Type="http://schemas.openxmlformats.org/officeDocument/2006/relationships/image" Target="../media/image2.svg"/><Relationship Id="rId16" Type="http://schemas.openxmlformats.org/officeDocument/2006/relationships/chart" Target="../charts/chart7.xml"/><Relationship Id="rId20" Type="http://schemas.openxmlformats.org/officeDocument/2006/relationships/image" Target="../media/image10.svg"/><Relationship Id="rId1" Type="http://schemas.openxmlformats.org/officeDocument/2006/relationships/image" Target="../media/image1.png"/><Relationship Id="rId6" Type="http://schemas.openxmlformats.org/officeDocument/2006/relationships/chart" Target="../charts/chart5.xml"/><Relationship Id="rId11" Type="http://schemas.openxmlformats.org/officeDocument/2006/relationships/image" Target="../media/image4.svg"/><Relationship Id="rId5" Type="http://schemas.openxmlformats.org/officeDocument/2006/relationships/chart" Target="../charts/chart4.xml"/><Relationship Id="rId15" Type="http://schemas.openxmlformats.org/officeDocument/2006/relationships/hyperlink" Target="#'pivot tables &amp; charts'!A1"/><Relationship Id="rId10" Type="http://schemas.openxmlformats.org/officeDocument/2006/relationships/image" Target="../media/image3.png"/><Relationship Id="rId19" Type="http://schemas.openxmlformats.org/officeDocument/2006/relationships/image" Target="../media/image9.png"/><Relationship Id="rId4" Type="http://schemas.openxmlformats.org/officeDocument/2006/relationships/image" Target="../media/image8.svg"/><Relationship Id="rId9" Type="http://schemas.openxmlformats.org/officeDocument/2006/relationships/image" Target="../media/image6.svg"/><Relationship Id="rId14" Type="http://schemas.openxmlformats.org/officeDocument/2006/relationships/hyperlink" Target="#About!A1"/></Relationships>
</file>

<file path=xl/drawings/_rels/drawing3.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7.png"/><Relationship Id="rId1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image" Target="../media/image6.svg"/><Relationship Id="rId12" Type="http://schemas.openxmlformats.org/officeDocument/2006/relationships/hyperlink" Target="#About!A1"/><Relationship Id="rId17" Type="http://schemas.openxmlformats.org/officeDocument/2006/relationships/chart" Target="../charts/chart14.xml"/><Relationship Id="rId2" Type="http://schemas.openxmlformats.org/officeDocument/2006/relationships/image" Target="../media/image2.svg"/><Relationship Id="rId16" Type="http://schemas.openxmlformats.org/officeDocument/2006/relationships/chart" Target="../charts/chart13.xml"/><Relationship Id="rId20" Type="http://schemas.openxmlformats.org/officeDocument/2006/relationships/image" Target="../media/image12.sv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hyperlink" Target="#products!A1"/><Relationship Id="rId5" Type="http://schemas.openxmlformats.org/officeDocument/2006/relationships/chart" Target="../charts/chart12.xml"/><Relationship Id="rId15" Type="http://schemas.openxmlformats.org/officeDocument/2006/relationships/hyperlink" Target="#'pivot tables &amp; charts'!A1"/><Relationship Id="rId10" Type="http://schemas.openxmlformats.org/officeDocument/2006/relationships/hyperlink" Target="#Dashboard!A1"/><Relationship Id="rId19" Type="http://schemas.openxmlformats.org/officeDocument/2006/relationships/image" Target="../media/image11.png"/><Relationship Id="rId4" Type="http://schemas.openxmlformats.org/officeDocument/2006/relationships/chart" Target="../charts/chart11.xml"/><Relationship Id="rId9" Type="http://schemas.openxmlformats.org/officeDocument/2006/relationships/image" Target="../media/image4.svg"/><Relationship Id="rId14" Type="http://schemas.openxmlformats.org/officeDocument/2006/relationships/image" Target="../media/image8.svg"/></Relationships>
</file>

<file path=xl/drawings/_rels/drawing4.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7.png"/><Relationship Id="rId3" Type="http://schemas.openxmlformats.org/officeDocument/2006/relationships/chart" Target="../charts/chart16.xml"/><Relationship Id="rId7" Type="http://schemas.openxmlformats.org/officeDocument/2006/relationships/image" Target="../media/image6.svg"/><Relationship Id="rId12" Type="http://schemas.openxmlformats.org/officeDocument/2006/relationships/hyperlink" Target="#Salesmans!A1"/><Relationship Id="rId17" Type="http://schemas.openxmlformats.org/officeDocument/2006/relationships/image" Target="../media/image14.svg"/><Relationship Id="rId2" Type="http://schemas.openxmlformats.org/officeDocument/2006/relationships/image" Target="../media/image2.svg"/><Relationship Id="rId16" Type="http://schemas.openxmlformats.org/officeDocument/2006/relationships/image" Target="../media/image13.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hyperlink" Target="#products!A1"/><Relationship Id="rId5" Type="http://schemas.openxmlformats.org/officeDocument/2006/relationships/chart" Target="../charts/chart18.xml"/><Relationship Id="rId15" Type="http://schemas.openxmlformats.org/officeDocument/2006/relationships/hyperlink" Target="#'pivot tables &amp; charts'!A1"/><Relationship Id="rId10" Type="http://schemas.openxmlformats.org/officeDocument/2006/relationships/hyperlink" Target="#Dashboard!A1"/><Relationship Id="rId4" Type="http://schemas.openxmlformats.org/officeDocument/2006/relationships/chart" Target="../charts/chart17.xml"/><Relationship Id="rId9" Type="http://schemas.openxmlformats.org/officeDocument/2006/relationships/image" Target="../media/image4.svg"/><Relationship Id="rId14" Type="http://schemas.openxmlformats.org/officeDocument/2006/relationships/image" Target="../media/image8.svg"/></Relationships>
</file>

<file path=xl/drawings/_rels/drawing5.xml.rels><?xml version="1.0" encoding="UTF-8" standalone="yes"?>
<Relationships xmlns="http://schemas.openxmlformats.org/package/2006/relationships"><Relationship Id="rId8" Type="http://schemas.openxmlformats.org/officeDocument/2006/relationships/chart" Target="../charts/chart26.xml"/><Relationship Id="rId13" Type="http://schemas.openxmlformats.org/officeDocument/2006/relationships/image" Target="../media/image16.svg"/><Relationship Id="rId3" Type="http://schemas.openxmlformats.org/officeDocument/2006/relationships/chart" Target="../charts/chart21.xml"/><Relationship Id="rId7" Type="http://schemas.openxmlformats.org/officeDocument/2006/relationships/chart" Target="../charts/chart25.xml"/><Relationship Id="rId12" Type="http://schemas.openxmlformats.org/officeDocument/2006/relationships/image" Target="../media/image15.png"/><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hyperlink" Target="#Dashboard!A1"/><Relationship Id="rId5" Type="http://schemas.openxmlformats.org/officeDocument/2006/relationships/chart" Target="../charts/chart23.xml"/><Relationship Id="rId10" Type="http://schemas.openxmlformats.org/officeDocument/2006/relationships/chart" Target="../charts/chart28.xml"/><Relationship Id="rId4" Type="http://schemas.openxmlformats.org/officeDocument/2006/relationships/chart" Target="../charts/chart22.xml"/><Relationship Id="rId9" Type="http://schemas.openxmlformats.org/officeDocument/2006/relationships/chart" Target="../charts/chart27.xml"/><Relationship Id="rId14" Type="http://schemas.openxmlformats.org/officeDocument/2006/relationships/hyperlink" Target="#'pivot tables &amp; charts'!A1"/></Relationships>
</file>

<file path=xl/drawings/drawing1.xml><?xml version="1.0" encoding="utf-8"?>
<xdr:wsDr xmlns:xdr="http://schemas.openxmlformats.org/drawingml/2006/spreadsheetDrawing" xmlns:a="http://schemas.openxmlformats.org/drawingml/2006/main">
  <xdr:twoCellAnchor>
    <xdr:from>
      <xdr:col>0</xdr:col>
      <xdr:colOff>84045</xdr:colOff>
      <xdr:row>18</xdr:row>
      <xdr:rowOff>74707</xdr:rowOff>
    </xdr:from>
    <xdr:to>
      <xdr:col>2</xdr:col>
      <xdr:colOff>476250</xdr:colOff>
      <xdr:row>20</xdr:row>
      <xdr:rowOff>130736</xdr:rowOff>
    </xdr:to>
    <xdr:sp macro="" textlink="">
      <xdr:nvSpPr>
        <xdr:cNvPr id="48" name="Rectangle: Rounded Corners 47">
          <a:extLst>
            <a:ext uri="{FF2B5EF4-FFF2-40B4-BE49-F238E27FC236}">
              <a16:creationId xmlns:a16="http://schemas.microsoft.com/office/drawing/2014/main" id="{5B5D033D-DDDB-518D-DAEA-8DB9E8B83A77}"/>
            </a:ext>
          </a:extLst>
        </xdr:cNvPr>
        <xdr:cNvSpPr/>
      </xdr:nvSpPr>
      <xdr:spPr>
        <a:xfrm>
          <a:off x="84045" y="3436472"/>
          <a:ext cx="1606176" cy="429558"/>
        </a:xfrm>
        <a:prstGeom prst="roundRect">
          <a:avLst>
            <a:gd name="adj" fmla="val 14493"/>
          </a:avLst>
        </a:prstGeom>
        <a:solidFill>
          <a:schemeClr val="bg1"/>
        </a:solidFill>
        <a:ln>
          <a:noFill/>
        </a:ln>
        <a:effectLst>
          <a:outerShdw blurRad="254000" dist="38100" dir="8100000" sx="99000" sy="99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84045</xdr:colOff>
      <xdr:row>15</xdr:row>
      <xdr:rowOff>149412</xdr:rowOff>
    </xdr:from>
    <xdr:to>
      <xdr:col>2</xdr:col>
      <xdr:colOff>476250</xdr:colOff>
      <xdr:row>18</xdr:row>
      <xdr:rowOff>18676</xdr:rowOff>
    </xdr:to>
    <xdr:sp macro="" textlink="">
      <xdr:nvSpPr>
        <xdr:cNvPr id="47" name="Rectangle: Rounded Corners 46">
          <a:extLst>
            <a:ext uri="{FF2B5EF4-FFF2-40B4-BE49-F238E27FC236}">
              <a16:creationId xmlns:a16="http://schemas.microsoft.com/office/drawing/2014/main" id="{FC79283D-703D-8199-E81B-3097729B0730}"/>
            </a:ext>
          </a:extLst>
        </xdr:cNvPr>
        <xdr:cNvSpPr/>
      </xdr:nvSpPr>
      <xdr:spPr>
        <a:xfrm>
          <a:off x="84045" y="2950883"/>
          <a:ext cx="1606176" cy="429558"/>
        </a:xfrm>
        <a:prstGeom prst="roundRect">
          <a:avLst>
            <a:gd name="adj" fmla="val 14493"/>
          </a:avLst>
        </a:prstGeom>
        <a:solidFill>
          <a:schemeClr val="bg1"/>
        </a:solidFill>
        <a:ln>
          <a:noFill/>
        </a:ln>
        <a:effectLst>
          <a:outerShdw blurRad="254000" dist="38100" dir="8100000" sx="99000" sy="99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74707</xdr:colOff>
      <xdr:row>13</xdr:row>
      <xdr:rowOff>37354</xdr:rowOff>
    </xdr:from>
    <xdr:to>
      <xdr:col>2</xdr:col>
      <xdr:colOff>466912</xdr:colOff>
      <xdr:row>15</xdr:row>
      <xdr:rowOff>93382</xdr:rowOff>
    </xdr:to>
    <xdr:sp macro="" textlink="">
      <xdr:nvSpPr>
        <xdr:cNvPr id="46" name="Rectangle: Rounded Corners 45">
          <a:extLst>
            <a:ext uri="{FF2B5EF4-FFF2-40B4-BE49-F238E27FC236}">
              <a16:creationId xmlns:a16="http://schemas.microsoft.com/office/drawing/2014/main" id="{E3254762-8443-3257-B194-820877C0F632}"/>
            </a:ext>
          </a:extLst>
        </xdr:cNvPr>
        <xdr:cNvSpPr/>
      </xdr:nvSpPr>
      <xdr:spPr>
        <a:xfrm>
          <a:off x="74707" y="2465295"/>
          <a:ext cx="1606176" cy="429558"/>
        </a:xfrm>
        <a:prstGeom prst="roundRect">
          <a:avLst>
            <a:gd name="adj" fmla="val 14493"/>
          </a:avLst>
        </a:prstGeom>
        <a:solidFill>
          <a:schemeClr val="bg1"/>
        </a:solidFill>
        <a:ln>
          <a:noFill/>
        </a:ln>
        <a:effectLst>
          <a:outerShdw blurRad="254000" dist="38100" dir="8100000" sx="99000" sy="99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10</xdr:col>
      <xdr:colOff>54428</xdr:colOff>
      <xdr:row>22</xdr:row>
      <xdr:rowOff>0</xdr:rowOff>
    </xdr:from>
    <xdr:to>
      <xdr:col>18</xdr:col>
      <xdr:colOff>544285</xdr:colOff>
      <xdr:row>30</xdr:row>
      <xdr:rowOff>172357</xdr:rowOff>
    </xdr:to>
    <xdr:sp macro="" textlink="">
      <xdr:nvSpPr>
        <xdr:cNvPr id="31" name="Rectangle 30">
          <a:extLst>
            <a:ext uri="{FF2B5EF4-FFF2-40B4-BE49-F238E27FC236}">
              <a16:creationId xmlns:a16="http://schemas.microsoft.com/office/drawing/2014/main" id="{CE6C5865-71FC-5BDB-911E-85B069617289}"/>
            </a:ext>
          </a:extLst>
        </xdr:cNvPr>
        <xdr:cNvSpPr/>
      </xdr:nvSpPr>
      <xdr:spPr>
        <a:xfrm>
          <a:off x="6132285" y="3991429"/>
          <a:ext cx="5352143" cy="1623785"/>
        </a:xfrm>
        <a:prstGeom prst="rect">
          <a:avLst/>
        </a:prstGeom>
        <a:solidFill>
          <a:schemeClr val="bg1"/>
        </a:solidFill>
        <a:ln>
          <a:noFill/>
        </a:ln>
        <a:effectLst>
          <a:outerShdw blurRad="254000" dist="38100" dir="8100000" sx="99000" sy="99000" algn="tr" rotWithShape="0">
            <a:prstClr val="black">
              <a:alpha val="40000"/>
            </a:prstClr>
          </a:outerShdw>
        </a:effectLst>
        <a:scene3d>
          <a:camera prst="orthographicFront"/>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45357</xdr:colOff>
      <xdr:row>13</xdr:row>
      <xdr:rowOff>18142</xdr:rowOff>
    </xdr:from>
    <xdr:to>
      <xdr:col>18</xdr:col>
      <xdr:colOff>535214</xdr:colOff>
      <xdr:row>21</xdr:row>
      <xdr:rowOff>72571</xdr:rowOff>
    </xdr:to>
    <xdr:sp macro="" textlink="">
      <xdr:nvSpPr>
        <xdr:cNvPr id="32" name="Rectangle 31">
          <a:extLst>
            <a:ext uri="{FF2B5EF4-FFF2-40B4-BE49-F238E27FC236}">
              <a16:creationId xmlns:a16="http://schemas.microsoft.com/office/drawing/2014/main" id="{FB76D5EE-895A-AF4A-57B4-0FE4CFB3F812}"/>
            </a:ext>
          </a:extLst>
        </xdr:cNvPr>
        <xdr:cNvSpPr/>
      </xdr:nvSpPr>
      <xdr:spPr>
        <a:xfrm>
          <a:off x="6123214" y="2376713"/>
          <a:ext cx="5352143" cy="1505858"/>
        </a:xfrm>
        <a:prstGeom prst="rect">
          <a:avLst/>
        </a:prstGeom>
        <a:solidFill>
          <a:schemeClr val="bg1"/>
        </a:solidFill>
        <a:ln>
          <a:noFill/>
        </a:ln>
        <a:effectLst>
          <a:outerShdw blurRad="254000" dist="38100" dir="8100000" sx="99000" sy="99000" algn="tr" rotWithShape="0">
            <a:prstClr val="black">
              <a:alpha val="40000"/>
            </a:prstClr>
          </a:outerShdw>
        </a:effectLst>
        <a:scene3d>
          <a:camera prst="orthographicFront"/>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9072</xdr:colOff>
      <xdr:row>20</xdr:row>
      <xdr:rowOff>9072</xdr:rowOff>
    </xdr:from>
    <xdr:to>
      <xdr:col>9</xdr:col>
      <xdr:colOff>544286</xdr:colOff>
      <xdr:row>31</xdr:row>
      <xdr:rowOff>0</xdr:rowOff>
    </xdr:to>
    <xdr:sp macro="" textlink="">
      <xdr:nvSpPr>
        <xdr:cNvPr id="28" name="Rectangle 27">
          <a:extLst>
            <a:ext uri="{FF2B5EF4-FFF2-40B4-BE49-F238E27FC236}">
              <a16:creationId xmlns:a16="http://schemas.microsoft.com/office/drawing/2014/main" id="{869AE9CD-3E8D-F85C-4D99-1D5F01D136CC}"/>
            </a:ext>
          </a:extLst>
        </xdr:cNvPr>
        <xdr:cNvSpPr/>
      </xdr:nvSpPr>
      <xdr:spPr>
        <a:xfrm>
          <a:off x="1832429" y="3637643"/>
          <a:ext cx="4181928" cy="1986643"/>
        </a:xfrm>
        <a:prstGeom prst="rect">
          <a:avLst/>
        </a:prstGeom>
        <a:solidFill>
          <a:schemeClr val="bg1"/>
        </a:solidFill>
        <a:ln>
          <a:noFill/>
        </a:ln>
        <a:effectLst>
          <a:outerShdw blurRad="254000" dist="38100" dir="8100000" sx="99000" sy="99000" algn="tr" rotWithShape="0">
            <a:prstClr val="black">
              <a:alpha val="40000"/>
            </a:prstClr>
          </a:outerShdw>
        </a:effectLst>
        <a:scene3d>
          <a:camera prst="perspectiveRelaxedModerately"/>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36286</xdr:colOff>
      <xdr:row>22</xdr:row>
      <xdr:rowOff>36285</xdr:rowOff>
    </xdr:from>
    <xdr:to>
      <xdr:col>18</xdr:col>
      <xdr:colOff>562429</xdr:colOff>
      <xdr:row>31</xdr:row>
      <xdr:rowOff>-1</xdr:rowOff>
    </xdr:to>
    <xdr:sp macro="" textlink="">
      <xdr:nvSpPr>
        <xdr:cNvPr id="29" name="Rectangle 28">
          <a:extLst>
            <a:ext uri="{FF2B5EF4-FFF2-40B4-BE49-F238E27FC236}">
              <a16:creationId xmlns:a16="http://schemas.microsoft.com/office/drawing/2014/main" id="{A948621C-7836-739F-E60F-DE7EA4B9F636}"/>
            </a:ext>
          </a:extLst>
        </xdr:cNvPr>
        <xdr:cNvSpPr/>
      </xdr:nvSpPr>
      <xdr:spPr>
        <a:xfrm>
          <a:off x="6114143" y="4027714"/>
          <a:ext cx="5388429" cy="159657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326573</xdr:colOff>
      <xdr:row>13</xdr:row>
      <xdr:rowOff>154215</xdr:rowOff>
    </xdr:from>
    <xdr:to>
      <xdr:col>14</xdr:col>
      <xdr:colOff>598716</xdr:colOff>
      <xdr:row>21</xdr:row>
      <xdr:rowOff>108857</xdr:rowOff>
    </xdr:to>
    <xdr:sp macro="" textlink="">
      <xdr:nvSpPr>
        <xdr:cNvPr id="30" name="Rectangle 29">
          <a:extLst>
            <a:ext uri="{FF2B5EF4-FFF2-40B4-BE49-F238E27FC236}">
              <a16:creationId xmlns:a16="http://schemas.microsoft.com/office/drawing/2014/main" id="{1F83ECA6-432C-9871-22BA-B7D686A38741}"/>
            </a:ext>
          </a:extLst>
        </xdr:cNvPr>
        <xdr:cNvSpPr/>
      </xdr:nvSpPr>
      <xdr:spPr>
        <a:xfrm>
          <a:off x="7012216" y="2512786"/>
          <a:ext cx="2095500" cy="140607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50800</xdr:colOff>
      <xdr:row>0</xdr:row>
      <xdr:rowOff>63500</xdr:rowOff>
    </xdr:from>
    <xdr:to>
      <xdr:col>19</xdr:col>
      <xdr:colOff>63500</xdr:colOff>
      <xdr:row>32</xdr:row>
      <xdr:rowOff>25400</xdr:rowOff>
    </xdr:to>
    <xdr:sp macro="" textlink="">
      <xdr:nvSpPr>
        <xdr:cNvPr id="2" name="Rectangle: Rounded Corners 1">
          <a:extLst>
            <a:ext uri="{FF2B5EF4-FFF2-40B4-BE49-F238E27FC236}">
              <a16:creationId xmlns:a16="http://schemas.microsoft.com/office/drawing/2014/main" id="{A73E8424-C77E-B147-248F-0308431A8922}"/>
            </a:ext>
          </a:extLst>
        </xdr:cNvPr>
        <xdr:cNvSpPr/>
      </xdr:nvSpPr>
      <xdr:spPr>
        <a:xfrm>
          <a:off x="50800" y="63500"/>
          <a:ext cx="11545421" cy="5938371"/>
        </a:xfrm>
        <a:prstGeom prst="roundRect">
          <a:avLst>
            <a:gd name="adj" fmla="val 2568"/>
          </a:avLst>
        </a:prstGeom>
        <a:solidFill>
          <a:schemeClr val="bg1">
            <a:lumMod val="75000"/>
          </a:schemeClr>
        </a:solidFill>
        <a:ln>
          <a:noFill/>
        </a:ln>
        <a:effectLst>
          <a:outerShdw blurRad="50800" dist="38100" dir="10800000" sx="90000" sy="90000" algn="r"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532373</xdr:colOff>
      <xdr:row>1</xdr:row>
      <xdr:rowOff>70555</xdr:rowOff>
    </xdr:from>
    <xdr:to>
      <xdr:col>19</xdr:col>
      <xdr:colOff>6413</xdr:colOff>
      <xdr:row>31</xdr:row>
      <xdr:rowOff>70555</xdr:rowOff>
    </xdr:to>
    <xdr:sp macro="" textlink="">
      <xdr:nvSpPr>
        <xdr:cNvPr id="3" name="Rectangle: Rounded Corners 2">
          <a:extLst>
            <a:ext uri="{FF2B5EF4-FFF2-40B4-BE49-F238E27FC236}">
              <a16:creationId xmlns:a16="http://schemas.microsoft.com/office/drawing/2014/main" id="{29458E89-A342-683A-1818-DCC6D7E4A02C}"/>
            </a:ext>
          </a:extLst>
        </xdr:cNvPr>
        <xdr:cNvSpPr/>
      </xdr:nvSpPr>
      <xdr:spPr>
        <a:xfrm>
          <a:off x="1747944" y="251984"/>
          <a:ext cx="9806398" cy="5442857"/>
        </a:xfrm>
        <a:prstGeom prst="roundRect">
          <a:avLst>
            <a:gd name="adj" fmla="val 3471"/>
          </a:avLst>
        </a:prstGeom>
        <a:solidFill>
          <a:schemeClr val="bg1">
            <a:lumMod val="85000"/>
          </a:schemeClr>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1</xdr:row>
      <xdr:rowOff>117926</xdr:rowOff>
    </xdr:from>
    <xdr:to>
      <xdr:col>12</xdr:col>
      <xdr:colOff>553357</xdr:colOff>
      <xdr:row>8</xdr:row>
      <xdr:rowOff>108855</xdr:rowOff>
    </xdr:to>
    <xdr:sp macro="" textlink="">
      <xdr:nvSpPr>
        <xdr:cNvPr id="7" name="Rectangle: Rounded Corners 6">
          <a:extLst>
            <a:ext uri="{FF2B5EF4-FFF2-40B4-BE49-F238E27FC236}">
              <a16:creationId xmlns:a16="http://schemas.microsoft.com/office/drawing/2014/main" id="{8619E561-058E-E088-E812-77E5A7403D84}"/>
            </a:ext>
          </a:extLst>
        </xdr:cNvPr>
        <xdr:cNvSpPr/>
      </xdr:nvSpPr>
      <xdr:spPr>
        <a:xfrm>
          <a:off x="1823357" y="299355"/>
          <a:ext cx="6023429" cy="1260929"/>
        </a:xfrm>
        <a:prstGeom prst="roundRect">
          <a:avLst>
            <a:gd name="adj" fmla="val 3067"/>
          </a:avLst>
        </a:prstGeom>
        <a:solidFill>
          <a:schemeClr val="bg1"/>
        </a:solidFill>
        <a:ln>
          <a:noFill/>
        </a:ln>
        <a:effectLst>
          <a:outerShdw blurRad="317500" dist="38100" dir="5400000" sx="105000" sy="105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9071</xdr:colOff>
      <xdr:row>1</xdr:row>
      <xdr:rowOff>127000</xdr:rowOff>
    </xdr:from>
    <xdr:to>
      <xdr:col>18</xdr:col>
      <xdr:colOff>553357</xdr:colOff>
      <xdr:row>8</xdr:row>
      <xdr:rowOff>99785</xdr:rowOff>
    </xdr:to>
    <xdr:sp macro="" textlink="">
      <xdr:nvSpPr>
        <xdr:cNvPr id="8" name="Rectangle: Rounded Corners 7">
          <a:extLst>
            <a:ext uri="{FF2B5EF4-FFF2-40B4-BE49-F238E27FC236}">
              <a16:creationId xmlns:a16="http://schemas.microsoft.com/office/drawing/2014/main" id="{8ED59F82-2924-4B57-2FE6-80C53E703367}"/>
            </a:ext>
          </a:extLst>
        </xdr:cNvPr>
        <xdr:cNvSpPr/>
      </xdr:nvSpPr>
      <xdr:spPr>
        <a:xfrm>
          <a:off x="7910285" y="308429"/>
          <a:ext cx="3583215" cy="1242785"/>
        </a:xfrm>
        <a:prstGeom prst="roundRect">
          <a:avLst>
            <a:gd name="adj" fmla="val 3901"/>
          </a:avLst>
        </a:prstGeom>
        <a:solidFill>
          <a:schemeClr val="bg1"/>
        </a:solidFill>
        <a:ln>
          <a:noFill/>
        </a:ln>
        <a:effectLst>
          <a:outerShdw blurRad="165100" dist="38100" dir="5400000" sx="104000" sy="104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xdr:colOff>
      <xdr:row>8</xdr:row>
      <xdr:rowOff>152400</xdr:rowOff>
    </xdr:from>
    <xdr:to>
      <xdr:col>18</xdr:col>
      <xdr:colOff>562429</xdr:colOff>
      <xdr:row>12</xdr:row>
      <xdr:rowOff>108857</xdr:rowOff>
    </xdr:to>
    <xdr:sp macro="" textlink="">
      <xdr:nvSpPr>
        <xdr:cNvPr id="9" name="Rectangle: Rounded Corners 8">
          <a:extLst>
            <a:ext uri="{FF2B5EF4-FFF2-40B4-BE49-F238E27FC236}">
              <a16:creationId xmlns:a16="http://schemas.microsoft.com/office/drawing/2014/main" id="{E4560D63-5539-4EE0-BCD4-07754BEE386A}"/>
            </a:ext>
          </a:extLst>
        </xdr:cNvPr>
        <xdr:cNvSpPr/>
      </xdr:nvSpPr>
      <xdr:spPr>
        <a:xfrm>
          <a:off x="1823358" y="1603829"/>
          <a:ext cx="9679214" cy="682171"/>
        </a:xfrm>
        <a:prstGeom prst="roundRect">
          <a:avLst>
            <a:gd name="adj" fmla="val 3901"/>
          </a:avLst>
        </a:prstGeom>
        <a:solidFill>
          <a:schemeClr val="bg1"/>
        </a:solidFill>
        <a:ln>
          <a:noFill/>
        </a:ln>
        <a:effectLst>
          <a:outerShdw blurRad="368300" dist="38100" dir="5400000" sx="101000" sy="101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13</xdr:col>
      <xdr:colOff>18411</xdr:colOff>
      <xdr:row>1</xdr:row>
      <xdr:rowOff>138908</xdr:rowOff>
    </xdr:from>
    <xdr:to>
      <xdr:col>18</xdr:col>
      <xdr:colOff>553625</xdr:colOff>
      <xdr:row>8</xdr:row>
      <xdr:rowOff>100055</xdr:rowOff>
    </xdr:to>
    <mc:AlternateContent xmlns:mc="http://schemas.openxmlformats.org/markup-compatibility/2006" xmlns:a14="http://schemas.microsoft.com/office/drawing/2010/main">
      <mc:Choice Requires="a14">
        <xdr:graphicFrame macro="">
          <xdr:nvGraphicFramePr>
            <xdr:cNvPr id="5" name="Place 1">
              <a:extLst>
                <a:ext uri="{FF2B5EF4-FFF2-40B4-BE49-F238E27FC236}">
                  <a16:creationId xmlns:a16="http://schemas.microsoft.com/office/drawing/2014/main" id="{FFB70507-2984-4EAB-8BBE-11EA5DC649CA}"/>
                </a:ext>
              </a:extLst>
            </xdr:cNvPr>
            <xdr:cNvGraphicFramePr/>
          </xdr:nvGraphicFramePr>
          <xdr:xfrm>
            <a:off x="0" y="0"/>
            <a:ext cx="0" cy="0"/>
          </xdr:xfrm>
          <a:graphic>
            <a:graphicData uri="http://schemas.microsoft.com/office/drawing/2010/slicer">
              <sle:slicer xmlns:sle="http://schemas.microsoft.com/office/drawing/2010/slicer" name="Place 1"/>
            </a:graphicData>
          </a:graphic>
        </xdr:graphicFrame>
      </mc:Choice>
      <mc:Fallback xmlns="">
        <xdr:sp macro="" textlink="">
          <xdr:nvSpPr>
            <xdr:cNvPr id="0" name=""/>
            <xdr:cNvSpPr>
              <a:spLocks noTextEdit="1"/>
            </xdr:cNvSpPr>
          </xdr:nvSpPr>
          <xdr:spPr>
            <a:xfrm>
              <a:off x="7909220" y="325673"/>
              <a:ext cx="3570140" cy="1268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274</xdr:colOff>
      <xdr:row>8</xdr:row>
      <xdr:rowOff>147708</xdr:rowOff>
    </xdr:from>
    <xdr:to>
      <xdr:col>18</xdr:col>
      <xdr:colOff>562428</xdr:colOff>
      <xdr:row>12</xdr:row>
      <xdr:rowOff>117928</xdr:rowOff>
    </xdr:to>
    <mc:AlternateContent xmlns:mc="http://schemas.openxmlformats.org/markup-compatibility/2006" xmlns:a14="http://schemas.microsoft.com/office/drawing/2010/main">
      <mc:Choice Requires="a14">
        <xdr:graphicFrame macro="">
          <xdr:nvGraphicFramePr>
            <xdr:cNvPr id="6" name="Products 1">
              <a:extLst>
                <a:ext uri="{FF2B5EF4-FFF2-40B4-BE49-F238E27FC236}">
                  <a16:creationId xmlns:a16="http://schemas.microsoft.com/office/drawing/2014/main" id="{5D3B05B7-CC4E-42D3-9D90-F4CCA09BA858}"/>
                </a:ext>
              </a:extLst>
            </xdr:cNvPr>
            <xdr:cNvGraphicFramePr/>
          </xdr:nvGraphicFramePr>
          <xdr:xfrm>
            <a:off x="0" y="0"/>
            <a:ext cx="0" cy="0"/>
          </xdr:xfrm>
          <a:graphic>
            <a:graphicData uri="http://schemas.microsoft.com/office/drawing/2010/slicer">
              <sle:slicer xmlns:sle="http://schemas.microsoft.com/office/drawing/2010/slicer" name="Products 1"/>
            </a:graphicData>
          </a:graphic>
        </xdr:graphicFrame>
      </mc:Choice>
      <mc:Fallback xmlns="">
        <xdr:sp macro="" textlink="">
          <xdr:nvSpPr>
            <xdr:cNvPr id="0" name=""/>
            <xdr:cNvSpPr>
              <a:spLocks noTextEdit="1"/>
            </xdr:cNvSpPr>
          </xdr:nvSpPr>
          <xdr:spPr>
            <a:xfrm>
              <a:off x="1821230" y="1641826"/>
              <a:ext cx="9666933" cy="7172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462653</xdr:colOff>
      <xdr:row>14</xdr:row>
      <xdr:rowOff>70301</xdr:rowOff>
    </xdr:from>
    <xdr:to>
      <xdr:col>6</xdr:col>
      <xdr:colOff>13612</xdr:colOff>
      <xdr:row>16</xdr:row>
      <xdr:rowOff>170089</xdr:rowOff>
    </xdr:to>
    <xdr:sp macro="" textlink="">
      <xdr:nvSpPr>
        <xdr:cNvPr id="11" name="Rectangle: Rounded Corners 10">
          <a:extLst>
            <a:ext uri="{FF2B5EF4-FFF2-40B4-BE49-F238E27FC236}">
              <a16:creationId xmlns:a16="http://schemas.microsoft.com/office/drawing/2014/main" id="{9E86C795-DC73-689E-DFF9-95BDD99F370B}"/>
            </a:ext>
          </a:extLst>
        </xdr:cNvPr>
        <xdr:cNvSpPr/>
      </xdr:nvSpPr>
      <xdr:spPr>
        <a:xfrm>
          <a:off x="2299617" y="2610301"/>
          <a:ext cx="1387924" cy="46264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b="1">
              <a:solidFill>
                <a:srgbClr val="FF0000"/>
              </a:solidFill>
              <a:latin typeface="Brush Script MT" panose="03060802040406070304" pitchFamily="66" charset="0"/>
              <a:ea typeface="Calibri" panose="020F0502020204030204" pitchFamily="34" charset="0"/>
              <a:cs typeface="Calibri" panose="020F0502020204030204" pitchFamily="34" charset="0"/>
            </a:rPr>
            <a:t>Analytics .</a:t>
          </a:r>
        </a:p>
      </xdr:txBody>
    </xdr:sp>
    <xdr:clientData/>
  </xdr:twoCellAnchor>
  <xdr:twoCellAnchor editAs="oneCell">
    <xdr:from>
      <xdr:col>2</xdr:col>
      <xdr:colOff>589643</xdr:colOff>
      <xdr:row>14</xdr:row>
      <xdr:rowOff>102056</xdr:rowOff>
    </xdr:from>
    <xdr:to>
      <xdr:col>3</xdr:col>
      <xdr:colOff>444501</xdr:colOff>
      <xdr:row>17</xdr:row>
      <xdr:rowOff>20414</xdr:rowOff>
    </xdr:to>
    <xdr:pic>
      <xdr:nvPicPr>
        <xdr:cNvPr id="14" name="Graphic 13" descr="Bar graph with upward trend">
          <a:extLst>
            <a:ext uri="{FF2B5EF4-FFF2-40B4-BE49-F238E27FC236}">
              <a16:creationId xmlns:a16="http://schemas.microsoft.com/office/drawing/2014/main" id="{D0C6A436-E693-48C8-A237-7ACB41E68CF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814286" y="2642056"/>
          <a:ext cx="467179" cy="462644"/>
        </a:xfrm>
        <a:prstGeom prst="rect">
          <a:avLst/>
        </a:prstGeom>
      </xdr:spPr>
    </xdr:pic>
    <xdr:clientData/>
  </xdr:twoCellAnchor>
  <xdr:twoCellAnchor>
    <xdr:from>
      <xdr:col>6</xdr:col>
      <xdr:colOff>65767</xdr:colOff>
      <xdr:row>12</xdr:row>
      <xdr:rowOff>176893</xdr:rowOff>
    </xdr:from>
    <xdr:to>
      <xdr:col>9</xdr:col>
      <xdr:colOff>451304</xdr:colOff>
      <xdr:row>15</xdr:row>
      <xdr:rowOff>113392</xdr:rowOff>
    </xdr:to>
    <xdr:sp macro="" textlink="">
      <xdr:nvSpPr>
        <xdr:cNvPr id="16" name="Rectangle: Rounded Corners 15">
          <a:extLst>
            <a:ext uri="{FF2B5EF4-FFF2-40B4-BE49-F238E27FC236}">
              <a16:creationId xmlns:a16="http://schemas.microsoft.com/office/drawing/2014/main" id="{848920E6-81B3-5245-5BCE-6516C9A05C91}"/>
            </a:ext>
          </a:extLst>
        </xdr:cNvPr>
        <xdr:cNvSpPr/>
      </xdr:nvSpPr>
      <xdr:spPr>
        <a:xfrm>
          <a:off x="3739696" y="2354036"/>
          <a:ext cx="2222501" cy="480785"/>
        </a:xfrm>
        <a:prstGeom prst="roundRect">
          <a:avLst>
            <a:gd name="adj" fmla="val 9887"/>
          </a:avLst>
        </a:prstGeom>
        <a:solidFill>
          <a:schemeClr val="bg1"/>
        </a:solidFill>
        <a:ln>
          <a:noFill/>
        </a:ln>
        <a:effectLst>
          <a:outerShdw blurRad="101600" sx="107000" sy="107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61233</xdr:colOff>
      <xdr:row>16</xdr:row>
      <xdr:rowOff>97518</xdr:rowOff>
    </xdr:from>
    <xdr:to>
      <xdr:col>9</xdr:col>
      <xdr:colOff>437697</xdr:colOff>
      <xdr:row>19</xdr:row>
      <xdr:rowOff>43089</xdr:rowOff>
    </xdr:to>
    <xdr:sp macro="" textlink="">
      <xdr:nvSpPr>
        <xdr:cNvPr id="17" name="Rectangle: Rounded Corners 16">
          <a:extLst>
            <a:ext uri="{FF2B5EF4-FFF2-40B4-BE49-F238E27FC236}">
              <a16:creationId xmlns:a16="http://schemas.microsoft.com/office/drawing/2014/main" id="{DC28B179-A17C-696F-178B-F0A982D5839F}"/>
            </a:ext>
          </a:extLst>
        </xdr:cNvPr>
        <xdr:cNvSpPr/>
      </xdr:nvSpPr>
      <xdr:spPr>
        <a:xfrm>
          <a:off x="3735162" y="3000375"/>
          <a:ext cx="2213428" cy="489857"/>
        </a:xfrm>
        <a:prstGeom prst="roundRect">
          <a:avLst>
            <a:gd name="adj" fmla="val 9887"/>
          </a:avLst>
        </a:prstGeom>
        <a:solidFill>
          <a:schemeClr val="bg1"/>
        </a:solidFill>
        <a:ln>
          <a:noFill/>
        </a:ln>
        <a:effectLst>
          <a:outerShdw blurRad="127000" sx="107000" sy="107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154214</xdr:colOff>
      <xdr:row>12</xdr:row>
      <xdr:rowOff>117928</xdr:rowOff>
    </xdr:from>
    <xdr:to>
      <xdr:col>9</xdr:col>
      <xdr:colOff>117928</xdr:colOff>
      <xdr:row>14</xdr:row>
      <xdr:rowOff>81642</xdr:rowOff>
    </xdr:to>
    <xdr:sp macro="" textlink="">
      <xdr:nvSpPr>
        <xdr:cNvPr id="18" name="Rectangle 17">
          <a:extLst>
            <a:ext uri="{FF2B5EF4-FFF2-40B4-BE49-F238E27FC236}">
              <a16:creationId xmlns:a16="http://schemas.microsoft.com/office/drawing/2014/main" id="{252F1179-BD41-743A-440B-B53DB840804C}"/>
            </a:ext>
          </a:extLst>
        </xdr:cNvPr>
        <xdr:cNvSpPr/>
      </xdr:nvSpPr>
      <xdr:spPr>
        <a:xfrm>
          <a:off x="4408714" y="2295071"/>
          <a:ext cx="1179285" cy="32657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i="1">
              <a:solidFill>
                <a:schemeClr val="tx1">
                  <a:lumMod val="95000"/>
                  <a:lumOff val="5000"/>
                </a:schemeClr>
              </a:solidFill>
              <a:latin typeface="Aptos" panose="020B0004020202020204" pitchFamily="34" charset="0"/>
            </a:rPr>
            <a:t>Total  sales</a:t>
          </a:r>
        </a:p>
      </xdr:txBody>
    </xdr:sp>
    <xdr:clientData/>
  </xdr:twoCellAnchor>
  <xdr:twoCellAnchor>
    <xdr:from>
      <xdr:col>7</xdr:col>
      <xdr:colOff>136071</xdr:colOff>
      <xdr:row>16</xdr:row>
      <xdr:rowOff>81644</xdr:rowOff>
    </xdr:from>
    <xdr:to>
      <xdr:col>10</xdr:col>
      <xdr:colOff>45357</xdr:colOff>
      <xdr:row>18</xdr:row>
      <xdr:rowOff>99787</xdr:rowOff>
    </xdr:to>
    <xdr:sp macro="" textlink="">
      <xdr:nvSpPr>
        <xdr:cNvPr id="21" name="Rectangle 20">
          <a:extLst>
            <a:ext uri="{FF2B5EF4-FFF2-40B4-BE49-F238E27FC236}">
              <a16:creationId xmlns:a16="http://schemas.microsoft.com/office/drawing/2014/main" id="{428D88A6-90DD-7A7F-66C2-D935E49263F1}"/>
            </a:ext>
          </a:extLst>
        </xdr:cNvPr>
        <xdr:cNvSpPr/>
      </xdr:nvSpPr>
      <xdr:spPr>
        <a:xfrm>
          <a:off x="4390571" y="2984501"/>
          <a:ext cx="1732643" cy="3810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i="1">
              <a:solidFill>
                <a:schemeClr val="tx1">
                  <a:lumMod val="95000"/>
                  <a:lumOff val="5000"/>
                </a:schemeClr>
              </a:solidFill>
              <a:latin typeface="Aptos" panose="020B0004020202020204" pitchFamily="34" charset="0"/>
            </a:rPr>
            <a:t>count of sales</a:t>
          </a:r>
        </a:p>
      </xdr:txBody>
    </xdr:sp>
    <xdr:clientData/>
  </xdr:twoCellAnchor>
  <xdr:twoCellAnchor>
    <xdr:from>
      <xdr:col>7</xdr:col>
      <xdr:colOff>163285</xdr:colOff>
      <xdr:row>13</xdr:row>
      <xdr:rowOff>163287</xdr:rowOff>
    </xdr:from>
    <xdr:to>
      <xdr:col>10</xdr:col>
      <xdr:colOff>72571</xdr:colOff>
      <xdr:row>16</xdr:row>
      <xdr:rowOff>1</xdr:rowOff>
    </xdr:to>
    <xdr:sp macro="" textlink="'pivot tables &amp; charts'!#REF!">
      <xdr:nvSpPr>
        <xdr:cNvPr id="22" name="Rectangle 21">
          <a:extLst>
            <a:ext uri="{FF2B5EF4-FFF2-40B4-BE49-F238E27FC236}">
              <a16:creationId xmlns:a16="http://schemas.microsoft.com/office/drawing/2014/main" id="{E61102B8-683B-BF5D-2FAA-000D51C17B86}"/>
            </a:ext>
          </a:extLst>
        </xdr:cNvPr>
        <xdr:cNvSpPr/>
      </xdr:nvSpPr>
      <xdr:spPr>
        <a:xfrm>
          <a:off x="4417785" y="2521858"/>
          <a:ext cx="1732643" cy="3810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4E948862-A07B-4770-87F1-9316ADBE2113}" type="TxLink">
            <a:rPr lang="en-US" sz="1200" b="1" i="0" u="none" strike="noStrike">
              <a:solidFill>
                <a:schemeClr val="tx2">
                  <a:lumMod val="90000"/>
                  <a:lumOff val="10000"/>
                </a:schemeClr>
              </a:solidFill>
              <a:latin typeface="Aptos Narrow"/>
            </a:rPr>
            <a:pPr algn="l"/>
            <a:t>118731893</a:t>
          </a:fld>
          <a:endParaRPr lang="en-IN" sz="1400" b="1" i="1">
            <a:solidFill>
              <a:schemeClr val="tx2">
                <a:lumMod val="90000"/>
                <a:lumOff val="10000"/>
              </a:schemeClr>
            </a:solidFill>
            <a:latin typeface="Aptos" panose="020B0004020202020204" pitchFamily="34" charset="0"/>
          </a:endParaRPr>
        </a:p>
      </xdr:txBody>
    </xdr:sp>
    <xdr:clientData/>
  </xdr:twoCellAnchor>
  <xdr:twoCellAnchor>
    <xdr:from>
      <xdr:col>7</xdr:col>
      <xdr:colOff>163287</xdr:colOff>
      <xdr:row>17</xdr:row>
      <xdr:rowOff>145143</xdr:rowOff>
    </xdr:from>
    <xdr:to>
      <xdr:col>10</xdr:col>
      <xdr:colOff>72573</xdr:colOff>
      <xdr:row>19</xdr:row>
      <xdr:rowOff>163286</xdr:rowOff>
    </xdr:to>
    <xdr:sp macro="" textlink="'pivot tables &amp; charts'!C22">
      <xdr:nvSpPr>
        <xdr:cNvPr id="23" name="Rectangle 22">
          <a:extLst>
            <a:ext uri="{FF2B5EF4-FFF2-40B4-BE49-F238E27FC236}">
              <a16:creationId xmlns:a16="http://schemas.microsoft.com/office/drawing/2014/main" id="{A8806443-57A8-BF1A-5810-DCFC9378D3F1}"/>
            </a:ext>
          </a:extLst>
        </xdr:cNvPr>
        <xdr:cNvSpPr/>
      </xdr:nvSpPr>
      <xdr:spPr>
        <a:xfrm>
          <a:off x="4417787" y="3229429"/>
          <a:ext cx="1732643" cy="3810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6C714D62-7A1D-45EF-AF37-742BE0C1F60C}" type="TxLink">
            <a:rPr lang="en-US" sz="1200" b="1" i="0" u="none" strike="noStrike">
              <a:solidFill>
                <a:schemeClr val="tx2">
                  <a:lumMod val="90000"/>
                  <a:lumOff val="10000"/>
                </a:schemeClr>
              </a:solidFill>
              <a:latin typeface="Aptos Narrow"/>
            </a:rPr>
            <a:pPr algn="l"/>
            <a:t>278</a:t>
          </a:fld>
          <a:endParaRPr lang="en-IN" sz="1400" b="1" i="1">
            <a:solidFill>
              <a:schemeClr val="tx2">
                <a:lumMod val="90000"/>
                <a:lumOff val="10000"/>
              </a:schemeClr>
            </a:solidFill>
            <a:latin typeface="Aptos" panose="020B0004020202020204" pitchFamily="34" charset="0"/>
          </a:endParaRPr>
        </a:p>
      </xdr:txBody>
    </xdr:sp>
    <xdr:clientData/>
  </xdr:twoCellAnchor>
  <xdr:twoCellAnchor editAs="oneCell">
    <xdr:from>
      <xdr:col>6</xdr:col>
      <xdr:colOff>117926</xdr:colOff>
      <xdr:row>13</xdr:row>
      <xdr:rowOff>61231</xdr:rowOff>
    </xdr:from>
    <xdr:to>
      <xdr:col>6</xdr:col>
      <xdr:colOff>482463</xdr:colOff>
      <xdr:row>15</xdr:row>
      <xdr:rowOff>58373</xdr:rowOff>
    </xdr:to>
    <xdr:pic>
      <xdr:nvPicPr>
        <xdr:cNvPr id="25" name="Graphic 24" descr="Rupee">
          <a:extLst>
            <a:ext uri="{FF2B5EF4-FFF2-40B4-BE49-F238E27FC236}">
              <a16:creationId xmlns:a16="http://schemas.microsoft.com/office/drawing/2014/main" id="{E2A46B4C-C947-B824-7BA7-98AD056E74C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791855" y="2419802"/>
          <a:ext cx="364537" cy="360000"/>
        </a:xfrm>
        <a:prstGeom prst="rect">
          <a:avLst/>
        </a:prstGeom>
        <a:effectLst>
          <a:outerShdw blurRad="50800" dist="38100" algn="l" rotWithShape="0">
            <a:prstClr val="black">
              <a:alpha val="40000"/>
            </a:prstClr>
          </a:outerShdw>
        </a:effectLst>
      </xdr:spPr>
    </xdr:pic>
    <xdr:clientData/>
  </xdr:twoCellAnchor>
  <xdr:twoCellAnchor editAs="oneCell">
    <xdr:from>
      <xdr:col>6</xdr:col>
      <xdr:colOff>90713</xdr:colOff>
      <xdr:row>17</xdr:row>
      <xdr:rowOff>-1</xdr:rowOff>
    </xdr:from>
    <xdr:to>
      <xdr:col>6</xdr:col>
      <xdr:colOff>449036</xdr:colOff>
      <xdr:row>18</xdr:row>
      <xdr:rowOff>172357</xdr:rowOff>
    </xdr:to>
    <xdr:pic>
      <xdr:nvPicPr>
        <xdr:cNvPr id="27" name="Graphic 26" descr="Hourglass">
          <a:extLst>
            <a:ext uri="{FF2B5EF4-FFF2-40B4-BE49-F238E27FC236}">
              <a16:creationId xmlns:a16="http://schemas.microsoft.com/office/drawing/2014/main" id="{20E82901-C6F6-5CBB-2486-7ABF10FE0E0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764642" y="3084285"/>
          <a:ext cx="358323" cy="353786"/>
        </a:xfrm>
        <a:prstGeom prst="rect">
          <a:avLst/>
        </a:prstGeom>
        <a:effectLst>
          <a:outerShdw blurRad="50800" dist="38100" algn="l" rotWithShape="0">
            <a:prstClr val="black">
              <a:alpha val="40000"/>
            </a:prstClr>
          </a:outerShdw>
        </a:effectLst>
      </xdr:spPr>
    </xdr:pic>
    <xdr:clientData/>
  </xdr:twoCellAnchor>
  <xdr:twoCellAnchor>
    <xdr:from>
      <xdr:col>3</xdr:col>
      <xdr:colOff>18143</xdr:colOff>
      <xdr:row>19</xdr:row>
      <xdr:rowOff>163287</xdr:rowOff>
    </xdr:from>
    <xdr:to>
      <xdr:col>9</xdr:col>
      <xdr:colOff>535215</xdr:colOff>
      <xdr:row>30</xdr:row>
      <xdr:rowOff>172359</xdr:rowOff>
    </xdr:to>
    <xdr:sp macro="" textlink="">
      <xdr:nvSpPr>
        <xdr:cNvPr id="33" name="Rectangle 32">
          <a:extLst>
            <a:ext uri="{FF2B5EF4-FFF2-40B4-BE49-F238E27FC236}">
              <a16:creationId xmlns:a16="http://schemas.microsoft.com/office/drawing/2014/main" id="{37417193-4DF8-EBE4-FA83-DF57F7CCC88B}"/>
            </a:ext>
          </a:extLst>
        </xdr:cNvPr>
        <xdr:cNvSpPr/>
      </xdr:nvSpPr>
      <xdr:spPr>
        <a:xfrm>
          <a:off x="1841500" y="3610430"/>
          <a:ext cx="4163786" cy="2004786"/>
        </a:xfrm>
        <a:prstGeom prst="rect">
          <a:avLst/>
        </a:prstGeom>
        <a:solidFill>
          <a:schemeClr val="bg1"/>
        </a:solidFill>
        <a:ln>
          <a:noFill/>
        </a:ln>
        <a:effectLst>
          <a:outerShdw blurRad="101600" sx="105000" sy="105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10</xdr:col>
      <xdr:colOff>1</xdr:colOff>
      <xdr:row>22</xdr:row>
      <xdr:rowOff>0</xdr:rowOff>
    </xdr:from>
    <xdr:to>
      <xdr:col>18</xdr:col>
      <xdr:colOff>544287</xdr:colOff>
      <xdr:row>30</xdr:row>
      <xdr:rowOff>163285</xdr:rowOff>
    </xdr:to>
    <xdr:sp macro="" textlink="">
      <xdr:nvSpPr>
        <xdr:cNvPr id="36" name="Rectangle 35">
          <a:extLst>
            <a:ext uri="{FF2B5EF4-FFF2-40B4-BE49-F238E27FC236}">
              <a16:creationId xmlns:a16="http://schemas.microsoft.com/office/drawing/2014/main" id="{6AA8023B-BDA8-DAEF-3F75-619713496510}"/>
            </a:ext>
          </a:extLst>
        </xdr:cNvPr>
        <xdr:cNvSpPr/>
      </xdr:nvSpPr>
      <xdr:spPr>
        <a:xfrm>
          <a:off x="6077858" y="3991429"/>
          <a:ext cx="5406572" cy="1614713"/>
        </a:xfrm>
        <a:prstGeom prst="rect">
          <a:avLst/>
        </a:prstGeom>
        <a:solidFill>
          <a:schemeClr val="bg1"/>
        </a:solidFill>
        <a:ln>
          <a:noFill/>
        </a:ln>
        <a:effectLst>
          <a:outerShdw blurRad="101600" sx="105000" sy="105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10</xdr:col>
      <xdr:colOff>9073</xdr:colOff>
      <xdr:row>12</xdr:row>
      <xdr:rowOff>172355</xdr:rowOff>
    </xdr:from>
    <xdr:to>
      <xdr:col>18</xdr:col>
      <xdr:colOff>553359</xdr:colOff>
      <xdr:row>21</xdr:row>
      <xdr:rowOff>108856</xdr:rowOff>
    </xdr:to>
    <xdr:sp macro="" textlink="">
      <xdr:nvSpPr>
        <xdr:cNvPr id="37" name="Rectangle 36">
          <a:extLst>
            <a:ext uri="{FF2B5EF4-FFF2-40B4-BE49-F238E27FC236}">
              <a16:creationId xmlns:a16="http://schemas.microsoft.com/office/drawing/2014/main" id="{F44DAA20-2389-13CD-70DC-2CAA1FB86197}"/>
            </a:ext>
          </a:extLst>
        </xdr:cNvPr>
        <xdr:cNvSpPr/>
      </xdr:nvSpPr>
      <xdr:spPr>
        <a:xfrm>
          <a:off x="6086930" y="2349498"/>
          <a:ext cx="5406572" cy="1569358"/>
        </a:xfrm>
        <a:prstGeom prst="rect">
          <a:avLst/>
        </a:prstGeom>
        <a:solidFill>
          <a:schemeClr val="bg1"/>
        </a:solidFill>
        <a:ln>
          <a:noFill/>
        </a:ln>
        <a:effectLst>
          <a:outerShdw blurRad="101600" sx="105000" sy="105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10</xdr:col>
      <xdr:colOff>0</xdr:colOff>
      <xdr:row>12</xdr:row>
      <xdr:rowOff>172357</xdr:rowOff>
    </xdr:from>
    <xdr:to>
      <xdr:col>18</xdr:col>
      <xdr:colOff>553357</xdr:colOff>
      <xdr:row>21</xdr:row>
      <xdr:rowOff>108857</xdr:rowOff>
    </xdr:to>
    <xdr:graphicFrame macro="">
      <xdr:nvGraphicFramePr>
        <xdr:cNvPr id="38" name="Chart 37">
          <a:extLst>
            <a:ext uri="{FF2B5EF4-FFF2-40B4-BE49-F238E27FC236}">
              <a16:creationId xmlns:a16="http://schemas.microsoft.com/office/drawing/2014/main" id="{41509C21-8725-4226-A385-F490E139FD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580571</xdr:colOff>
      <xdr:row>12</xdr:row>
      <xdr:rowOff>154214</xdr:rowOff>
    </xdr:from>
    <xdr:to>
      <xdr:col>17</xdr:col>
      <xdr:colOff>508000</xdr:colOff>
      <xdr:row>15</xdr:row>
      <xdr:rowOff>108857</xdr:rowOff>
    </xdr:to>
    <xdr:sp macro="" textlink="">
      <xdr:nvSpPr>
        <xdr:cNvPr id="39" name="Rectangle 38">
          <a:extLst>
            <a:ext uri="{FF2B5EF4-FFF2-40B4-BE49-F238E27FC236}">
              <a16:creationId xmlns:a16="http://schemas.microsoft.com/office/drawing/2014/main" id="{DE946279-205D-E0E3-5EBC-FED5EBBE62FA}"/>
            </a:ext>
          </a:extLst>
        </xdr:cNvPr>
        <xdr:cNvSpPr/>
      </xdr:nvSpPr>
      <xdr:spPr>
        <a:xfrm>
          <a:off x="7874000" y="2331357"/>
          <a:ext cx="2966357" cy="498929"/>
        </a:xfrm>
        <a:prstGeom prst="rect">
          <a:avLst/>
        </a:prstGeom>
        <a:noFill/>
        <a:ln>
          <a:noFill/>
        </a:ln>
        <a:effectLst>
          <a:outerShdw blurRad="254000" dist="38100" dir="8100000" sx="99000" sy="99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200" b="0">
              <a:solidFill>
                <a:schemeClr val="bg1"/>
              </a:solidFill>
              <a:latin typeface="Felix Titling" panose="04060505060202020A04" pitchFamily="82" charset="0"/>
              <a:ea typeface="Tahoma" panose="020B0604030504040204" pitchFamily="34" charset="0"/>
              <a:cs typeface="Tahoma" panose="020B0604030504040204" pitchFamily="34" charset="0"/>
            </a:rPr>
            <a:t>Sales  per  month</a:t>
          </a:r>
        </a:p>
      </xdr:txBody>
    </xdr:sp>
    <xdr:clientData/>
  </xdr:twoCellAnchor>
  <xdr:twoCellAnchor>
    <xdr:from>
      <xdr:col>9</xdr:col>
      <xdr:colOff>607785</xdr:colOff>
      <xdr:row>21</xdr:row>
      <xdr:rowOff>172358</xdr:rowOff>
    </xdr:from>
    <xdr:to>
      <xdr:col>18</xdr:col>
      <xdr:colOff>544284</xdr:colOff>
      <xdr:row>31</xdr:row>
      <xdr:rowOff>0</xdr:rowOff>
    </xdr:to>
    <xdr:graphicFrame macro="">
      <xdr:nvGraphicFramePr>
        <xdr:cNvPr id="40" name="Chart 39">
          <a:extLst>
            <a:ext uri="{FF2B5EF4-FFF2-40B4-BE49-F238E27FC236}">
              <a16:creationId xmlns:a16="http://schemas.microsoft.com/office/drawing/2014/main" id="{98994815-05E4-4476-A9B5-18ACB47D40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72572</xdr:colOff>
      <xdr:row>21</xdr:row>
      <xdr:rowOff>145142</xdr:rowOff>
    </xdr:from>
    <xdr:to>
      <xdr:col>18</xdr:col>
      <xdr:colOff>0</xdr:colOff>
      <xdr:row>24</xdr:row>
      <xdr:rowOff>99785</xdr:rowOff>
    </xdr:to>
    <xdr:sp macro="" textlink="">
      <xdr:nvSpPr>
        <xdr:cNvPr id="41" name="Rectangle 40">
          <a:extLst>
            <a:ext uri="{FF2B5EF4-FFF2-40B4-BE49-F238E27FC236}">
              <a16:creationId xmlns:a16="http://schemas.microsoft.com/office/drawing/2014/main" id="{A787131B-FD1C-7CD0-6F4E-0350A15D2D9E}"/>
            </a:ext>
          </a:extLst>
        </xdr:cNvPr>
        <xdr:cNvSpPr/>
      </xdr:nvSpPr>
      <xdr:spPr>
        <a:xfrm>
          <a:off x="7973786" y="3955142"/>
          <a:ext cx="2966357" cy="498929"/>
        </a:xfrm>
        <a:prstGeom prst="rect">
          <a:avLst/>
        </a:prstGeom>
        <a:noFill/>
        <a:ln>
          <a:noFill/>
        </a:ln>
        <a:effectLst>
          <a:outerShdw blurRad="254000" dist="38100" dir="8100000" sx="99000" sy="99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200" b="0">
              <a:solidFill>
                <a:schemeClr val="bg1"/>
              </a:solidFill>
              <a:latin typeface="Felix Titling" panose="04060505060202020A04" pitchFamily="82" charset="0"/>
              <a:ea typeface="Tahoma" panose="020B0604030504040204" pitchFamily="34" charset="0"/>
              <a:cs typeface="Tahoma" panose="020B0604030504040204" pitchFamily="34" charset="0"/>
            </a:rPr>
            <a:t>Sales</a:t>
          </a:r>
          <a:r>
            <a:rPr lang="en-IN" sz="1200" b="0" baseline="0">
              <a:solidFill>
                <a:schemeClr val="bg1"/>
              </a:solidFill>
              <a:latin typeface="Felix Titling" panose="04060505060202020A04" pitchFamily="82" charset="0"/>
              <a:ea typeface="Tahoma" panose="020B0604030504040204" pitchFamily="34" charset="0"/>
              <a:cs typeface="Tahoma" panose="020B0604030504040204" pitchFamily="34" charset="0"/>
            </a:rPr>
            <a:t>  by  places</a:t>
          </a:r>
          <a:endParaRPr lang="en-IN" sz="1200" b="0">
            <a:solidFill>
              <a:schemeClr val="bg1"/>
            </a:solidFill>
            <a:latin typeface="Felix Titling" panose="04060505060202020A04" pitchFamily="82" charset="0"/>
            <a:ea typeface="Tahoma" panose="020B0604030504040204" pitchFamily="34" charset="0"/>
            <a:cs typeface="Tahoma" panose="020B0604030504040204" pitchFamily="34" charset="0"/>
          </a:endParaRPr>
        </a:p>
      </xdr:txBody>
    </xdr:sp>
    <xdr:clientData/>
  </xdr:twoCellAnchor>
  <xdr:twoCellAnchor>
    <xdr:from>
      <xdr:col>3</xdr:col>
      <xdr:colOff>0</xdr:colOff>
      <xdr:row>19</xdr:row>
      <xdr:rowOff>154213</xdr:rowOff>
    </xdr:from>
    <xdr:to>
      <xdr:col>9</xdr:col>
      <xdr:colOff>544286</xdr:colOff>
      <xdr:row>31</xdr:row>
      <xdr:rowOff>-1</xdr:rowOff>
    </xdr:to>
    <xdr:graphicFrame macro="">
      <xdr:nvGraphicFramePr>
        <xdr:cNvPr id="42" name="Chart 41">
          <a:extLst>
            <a:ext uri="{FF2B5EF4-FFF2-40B4-BE49-F238E27FC236}">
              <a16:creationId xmlns:a16="http://schemas.microsoft.com/office/drawing/2014/main" id="{C8C0A38C-8D43-4EDB-996A-4D6767E052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xdr:col>
      <xdr:colOff>597647</xdr:colOff>
      <xdr:row>1</xdr:row>
      <xdr:rowOff>121397</xdr:rowOff>
    </xdr:from>
    <xdr:to>
      <xdr:col>12</xdr:col>
      <xdr:colOff>541617</xdr:colOff>
      <xdr:row>8</xdr:row>
      <xdr:rowOff>102720</xdr:rowOff>
    </xdr:to>
    <mc:AlternateContent xmlns:mc="http://schemas.openxmlformats.org/markup-compatibility/2006" xmlns:tsle="http://schemas.microsoft.com/office/drawing/2012/timeslicer">
      <mc:Choice Requires="tsle">
        <xdr:graphicFrame macro="">
          <xdr:nvGraphicFramePr>
            <xdr:cNvPr id="44" name="Date 1">
              <a:extLst>
                <a:ext uri="{FF2B5EF4-FFF2-40B4-BE49-F238E27FC236}">
                  <a16:creationId xmlns:a16="http://schemas.microsoft.com/office/drawing/2014/main" id="{B30B81A8-4C66-4FC1-8493-D6CD907507E9}"/>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1811618" y="308162"/>
              <a:ext cx="6013823" cy="128867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93383</xdr:colOff>
      <xdr:row>10</xdr:row>
      <xdr:rowOff>93382</xdr:rowOff>
    </xdr:from>
    <xdr:to>
      <xdr:col>2</xdr:col>
      <xdr:colOff>485588</xdr:colOff>
      <xdr:row>12</xdr:row>
      <xdr:rowOff>149411</xdr:rowOff>
    </xdr:to>
    <xdr:sp macro="" textlink="">
      <xdr:nvSpPr>
        <xdr:cNvPr id="45" name="Rectangle: Rounded Corners 44">
          <a:extLst>
            <a:ext uri="{FF2B5EF4-FFF2-40B4-BE49-F238E27FC236}">
              <a16:creationId xmlns:a16="http://schemas.microsoft.com/office/drawing/2014/main" id="{F55BD15F-25B7-E6B1-8C1D-D1C9C43DA0ED}"/>
            </a:ext>
          </a:extLst>
        </xdr:cNvPr>
        <xdr:cNvSpPr/>
      </xdr:nvSpPr>
      <xdr:spPr>
        <a:xfrm>
          <a:off x="93383" y="1961029"/>
          <a:ext cx="1606176" cy="429558"/>
        </a:xfrm>
        <a:prstGeom prst="roundRect">
          <a:avLst>
            <a:gd name="adj" fmla="val 14493"/>
          </a:avLst>
        </a:prstGeom>
        <a:solidFill>
          <a:schemeClr val="bg1"/>
        </a:solidFill>
        <a:ln>
          <a:noFill/>
        </a:ln>
        <a:effectLst>
          <a:outerShdw blurRad="114300" dist="38100" dir="16200000" sx="108000" sy="108000" rotWithShape="0">
            <a:prstClr val="black">
              <a:alpha val="40000"/>
            </a:prstClr>
          </a:out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196102</xdr:colOff>
      <xdr:row>3</xdr:row>
      <xdr:rowOff>37354</xdr:rowOff>
    </xdr:from>
    <xdr:to>
      <xdr:col>3</xdr:col>
      <xdr:colOff>261469</xdr:colOff>
      <xdr:row>6</xdr:row>
      <xdr:rowOff>46692</xdr:rowOff>
    </xdr:to>
    <xdr:sp macro="" textlink="">
      <xdr:nvSpPr>
        <xdr:cNvPr id="49" name="Rectangle 48">
          <a:extLst>
            <a:ext uri="{FF2B5EF4-FFF2-40B4-BE49-F238E27FC236}">
              <a16:creationId xmlns:a16="http://schemas.microsoft.com/office/drawing/2014/main" id="{E82D30A8-DD54-BA21-A65D-0FC665EEF750}"/>
            </a:ext>
          </a:extLst>
        </xdr:cNvPr>
        <xdr:cNvSpPr/>
      </xdr:nvSpPr>
      <xdr:spPr>
        <a:xfrm>
          <a:off x="196102" y="597648"/>
          <a:ext cx="1886323" cy="569632"/>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2000" b="0" cap="none" spc="0">
            <a:ln w="0"/>
            <a:solidFill>
              <a:schemeClr val="accent1">
                <a:lumMod val="50000"/>
              </a:schemeClr>
            </a:solidFill>
            <a:effectLst/>
            <a:latin typeface="Aptos Display" panose="020B0004020202020204" pitchFamily="34" charset="0"/>
          </a:endParaRPr>
        </a:p>
      </xdr:txBody>
    </xdr:sp>
    <xdr:clientData/>
  </xdr:twoCellAnchor>
  <xdr:twoCellAnchor>
    <xdr:from>
      <xdr:col>0</xdr:col>
      <xdr:colOff>84045</xdr:colOff>
      <xdr:row>13</xdr:row>
      <xdr:rowOff>121398</xdr:rowOff>
    </xdr:from>
    <xdr:to>
      <xdr:col>2</xdr:col>
      <xdr:colOff>476250</xdr:colOff>
      <xdr:row>15</xdr:row>
      <xdr:rowOff>177426</xdr:rowOff>
    </xdr:to>
    <xdr:sp macro="" textlink="">
      <xdr:nvSpPr>
        <xdr:cNvPr id="50" name="Rectangle: Rounded Corners 49">
          <a:extLst>
            <a:ext uri="{FF2B5EF4-FFF2-40B4-BE49-F238E27FC236}">
              <a16:creationId xmlns:a16="http://schemas.microsoft.com/office/drawing/2014/main" id="{A86A7815-8A20-95D4-ED72-BAA153ABCF68}"/>
            </a:ext>
          </a:extLst>
        </xdr:cNvPr>
        <xdr:cNvSpPr/>
      </xdr:nvSpPr>
      <xdr:spPr>
        <a:xfrm>
          <a:off x="84045" y="2549339"/>
          <a:ext cx="1606176" cy="429558"/>
        </a:xfrm>
        <a:prstGeom prst="roundRect">
          <a:avLst>
            <a:gd name="adj" fmla="val 14493"/>
          </a:avLst>
        </a:prstGeom>
        <a:noFill/>
        <a:ln w="19050">
          <a:solidFill>
            <a:schemeClr val="tx2">
              <a:lumMod val="90000"/>
              <a:lumOff val="10000"/>
            </a:schemeClr>
          </a:solidFill>
        </a:ln>
        <a:effectLst>
          <a:outerShdw blurRad="114300" dist="38100" dir="16200000" sx="108000" sy="108000" rotWithShape="0">
            <a:prstClr val="black">
              <a:alpha val="40000"/>
            </a:prstClr>
          </a:out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74707</xdr:colOff>
      <xdr:row>16</xdr:row>
      <xdr:rowOff>140074</xdr:rowOff>
    </xdr:from>
    <xdr:to>
      <xdr:col>2</xdr:col>
      <xdr:colOff>466912</xdr:colOff>
      <xdr:row>19</xdr:row>
      <xdr:rowOff>9338</xdr:rowOff>
    </xdr:to>
    <xdr:sp macro="" textlink="">
      <xdr:nvSpPr>
        <xdr:cNvPr id="51" name="Rectangle: Rounded Corners 50">
          <a:extLst>
            <a:ext uri="{FF2B5EF4-FFF2-40B4-BE49-F238E27FC236}">
              <a16:creationId xmlns:a16="http://schemas.microsoft.com/office/drawing/2014/main" id="{8DFCF806-A2EC-6C65-852B-360DCE154CE4}"/>
            </a:ext>
          </a:extLst>
        </xdr:cNvPr>
        <xdr:cNvSpPr/>
      </xdr:nvSpPr>
      <xdr:spPr>
        <a:xfrm>
          <a:off x="74707" y="3128309"/>
          <a:ext cx="1606176" cy="429558"/>
        </a:xfrm>
        <a:prstGeom prst="roundRect">
          <a:avLst>
            <a:gd name="adj" fmla="val 14493"/>
          </a:avLst>
        </a:prstGeom>
        <a:noFill/>
        <a:ln>
          <a:solidFill>
            <a:schemeClr val="tx2">
              <a:lumMod val="90000"/>
              <a:lumOff val="10000"/>
            </a:schemeClr>
          </a:solidFill>
        </a:ln>
        <a:effectLst>
          <a:outerShdw blurRad="114300" dist="38100" dir="16200000" sx="108000" sy="108000" rotWithShape="0">
            <a:prstClr val="black">
              <a:alpha val="40000"/>
            </a:prstClr>
          </a:out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74707</xdr:colOff>
      <xdr:row>19</xdr:row>
      <xdr:rowOff>158750</xdr:rowOff>
    </xdr:from>
    <xdr:to>
      <xdr:col>2</xdr:col>
      <xdr:colOff>466912</xdr:colOff>
      <xdr:row>22</xdr:row>
      <xdr:rowOff>28013</xdr:rowOff>
    </xdr:to>
    <xdr:sp macro="" textlink="">
      <xdr:nvSpPr>
        <xdr:cNvPr id="52" name="Rectangle: Rounded Corners 51">
          <a:extLst>
            <a:ext uri="{FF2B5EF4-FFF2-40B4-BE49-F238E27FC236}">
              <a16:creationId xmlns:a16="http://schemas.microsoft.com/office/drawing/2014/main" id="{80158381-087D-924D-8D4E-487F86FC89E6}"/>
            </a:ext>
          </a:extLst>
        </xdr:cNvPr>
        <xdr:cNvSpPr/>
      </xdr:nvSpPr>
      <xdr:spPr>
        <a:xfrm>
          <a:off x="74707" y="3707279"/>
          <a:ext cx="1606176" cy="429558"/>
        </a:xfrm>
        <a:prstGeom prst="roundRect">
          <a:avLst>
            <a:gd name="adj" fmla="val 14493"/>
          </a:avLst>
        </a:prstGeom>
        <a:noFill/>
        <a:ln>
          <a:solidFill>
            <a:schemeClr val="tx2">
              <a:lumMod val="90000"/>
              <a:lumOff val="10000"/>
            </a:schemeClr>
          </a:solidFill>
        </a:ln>
        <a:effectLst>
          <a:outerShdw blurRad="114300" dist="38100" dir="16200000" sx="108000" sy="108000" rotWithShape="0">
            <a:prstClr val="black">
              <a:alpha val="40000"/>
            </a:prstClr>
          </a:out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140073</xdr:colOff>
      <xdr:row>5</xdr:row>
      <xdr:rowOff>121397</xdr:rowOff>
    </xdr:from>
    <xdr:to>
      <xdr:col>2</xdr:col>
      <xdr:colOff>354852</xdr:colOff>
      <xdr:row>8</xdr:row>
      <xdr:rowOff>140074</xdr:rowOff>
    </xdr:to>
    <xdr:sp macro="" textlink="">
      <xdr:nvSpPr>
        <xdr:cNvPr id="53" name="Rectangle 52">
          <a:extLst>
            <a:ext uri="{FF2B5EF4-FFF2-40B4-BE49-F238E27FC236}">
              <a16:creationId xmlns:a16="http://schemas.microsoft.com/office/drawing/2014/main" id="{C3B73D7F-7B3C-3A5F-27EE-21B202C4DFDA}"/>
            </a:ext>
          </a:extLst>
        </xdr:cNvPr>
        <xdr:cNvSpPr/>
      </xdr:nvSpPr>
      <xdr:spPr>
        <a:xfrm>
          <a:off x="140073" y="1055221"/>
          <a:ext cx="1428750" cy="578971"/>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2000" b="0" cap="none" spc="0">
            <a:ln w="0"/>
            <a:solidFill>
              <a:schemeClr val="accent1">
                <a:lumMod val="50000"/>
              </a:schemeClr>
            </a:solidFill>
            <a:effectLst/>
            <a:latin typeface="Aptos Display" panose="020B0004020202020204" pitchFamily="34" charset="0"/>
          </a:endParaRPr>
        </a:p>
      </xdr:txBody>
    </xdr:sp>
    <xdr:clientData/>
  </xdr:twoCellAnchor>
  <xdr:twoCellAnchor>
    <xdr:from>
      <xdr:col>0</xdr:col>
      <xdr:colOff>130735</xdr:colOff>
      <xdr:row>10</xdr:row>
      <xdr:rowOff>84043</xdr:rowOff>
    </xdr:from>
    <xdr:to>
      <xdr:col>2</xdr:col>
      <xdr:colOff>345514</xdr:colOff>
      <xdr:row>13</xdr:row>
      <xdr:rowOff>102720</xdr:rowOff>
    </xdr:to>
    <xdr:sp macro="" textlink="">
      <xdr:nvSpPr>
        <xdr:cNvPr id="54" name="Rectangle 53">
          <a:extLst>
            <a:ext uri="{FF2B5EF4-FFF2-40B4-BE49-F238E27FC236}">
              <a16:creationId xmlns:a16="http://schemas.microsoft.com/office/drawing/2014/main" id="{6C24174A-D256-FA50-C6A7-0987664D8179}"/>
            </a:ext>
          </a:extLst>
        </xdr:cNvPr>
        <xdr:cNvSpPr/>
      </xdr:nvSpPr>
      <xdr:spPr>
        <a:xfrm>
          <a:off x="130735" y="1951690"/>
          <a:ext cx="1428750" cy="578971"/>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2000" b="0" cap="none" spc="0">
              <a:ln w="0"/>
              <a:solidFill>
                <a:schemeClr val="accent1">
                  <a:lumMod val="50000"/>
                </a:schemeClr>
              </a:solidFill>
              <a:effectLst/>
              <a:latin typeface="Aptos Display" panose="020B0004020202020204" pitchFamily="34" charset="0"/>
            </a:rPr>
            <a:t>Dashboard</a:t>
          </a:r>
        </a:p>
      </xdr:txBody>
    </xdr:sp>
    <xdr:clientData/>
  </xdr:twoCellAnchor>
  <xdr:twoCellAnchor>
    <xdr:from>
      <xdr:col>0</xdr:col>
      <xdr:colOff>93384</xdr:colOff>
      <xdr:row>13</xdr:row>
      <xdr:rowOff>130735</xdr:rowOff>
    </xdr:from>
    <xdr:to>
      <xdr:col>2</xdr:col>
      <xdr:colOff>308163</xdr:colOff>
      <xdr:row>16</xdr:row>
      <xdr:rowOff>149412</xdr:rowOff>
    </xdr:to>
    <xdr:sp macro="" textlink="">
      <xdr:nvSpPr>
        <xdr:cNvPr id="55" name="Rectangle 54">
          <a:hlinkClick xmlns:r="http://schemas.openxmlformats.org/officeDocument/2006/relationships" r:id="rId10"/>
          <a:extLst>
            <a:ext uri="{FF2B5EF4-FFF2-40B4-BE49-F238E27FC236}">
              <a16:creationId xmlns:a16="http://schemas.microsoft.com/office/drawing/2014/main" id="{F22D3EB6-55B6-EC0B-9172-476DF1888AC0}"/>
            </a:ext>
          </a:extLst>
        </xdr:cNvPr>
        <xdr:cNvSpPr/>
      </xdr:nvSpPr>
      <xdr:spPr>
        <a:xfrm>
          <a:off x="93384" y="2558676"/>
          <a:ext cx="1428750" cy="578971"/>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2000" b="0" cap="none" spc="0">
              <a:ln w="0"/>
              <a:solidFill>
                <a:schemeClr val="accent1">
                  <a:lumMod val="50000"/>
                </a:schemeClr>
              </a:solidFill>
              <a:effectLst/>
              <a:latin typeface="Aptos Display" panose="020B0004020202020204" pitchFamily="34" charset="0"/>
            </a:rPr>
            <a:t>Products</a:t>
          </a:r>
        </a:p>
      </xdr:txBody>
    </xdr:sp>
    <xdr:clientData/>
  </xdr:twoCellAnchor>
  <xdr:twoCellAnchor>
    <xdr:from>
      <xdr:col>0</xdr:col>
      <xdr:colOff>93382</xdr:colOff>
      <xdr:row>16</xdr:row>
      <xdr:rowOff>149412</xdr:rowOff>
    </xdr:from>
    <xdr:to>
      <xdr:col>2</xdr:col>
      <xdr:colOff>578970</xdr:colOff>
      <xdr:row>19</xdr:row>
      <xdr:rowOff>46691</xdr:rowOff>
    </xdr:to>
    <xdr:sp macro="" textlink="">
      <xdr:nvSpPr>
        <xdr:cNvPr id="56" name="Rectangle 55">
          <a:hlinkClick xmlns:r="http://schemas.openxmlformats.org/officeDocument/2006/relationships" r:id="rId11"/>
          <a:extLst>
            <a:ext uri="{FF2B5EF4-FFF2-40B4-BE49-F238E27FC236}">
              <a16:creationId xmlns:a16="http://schemas.microsoft.com/office/drawing/2014/main" id="{D6727973-FA71-2370-C3C9-02404FC77587}"/>
            </a:ext>
          </a:extLst>
        </xdr:cNvPr>
        <xdr:cNvSpPr/>
      </xdr:nvSpPr>
      <xdr:spPr>
        <a:xfrm>
          <a:off x="93382" y="3137647"/>
          <a:ext cx="1699559" cy="457573"/>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2000" b="0" cap="none" spc="0">
              <a:ln w="0"/>
              <a:solidFill>
                <a:schemeClr val="accent1">
                  <a:lumMod val="50000"/>
                </a:schemeClr>
              </a:solidFill>
              <a:effectLst/>
              <a:latin typeface="Aptos Display" panose="020B0004020202020204" pitchFamily="34" charset="0"/>
            </a:rPr>
            <a:t>Salesmans</a:t>
          </a:r>
        </a:p>
      </xdr:txBody>
    </xdr:sp>
    <xdr:clientData/>
  </xdr:twoCellAnchor>
  <xdr:twoCellAnchor>
    <xdr:from>
      <xdr:col>0</xdr:col>
      <xdr:colOff>93382</xdr:colOff>
      <xdr:row>19</xdr:row>
      <xdr:rowOff>168089</xdr:rowOff>
    </xdr:from>
    <xdr:to>
      <xdr:col>3</xdr:col>
      <xdr:colOff>158749</xdr:colOff>
      <xdr:row>22</xdr:row>
      <xdr:rowOff>177426</xdr:rowOff>
    </xdr:to>
    <xdr:sp macro="" textlink="">
      <xdr:nvSpPr>
        <xdr:cNvPr id="57" name="Rectangle 56">
          <a:hlinkClick xmlns:r="http://schemas.openxmlformats.org/officeDocument/2006/relationships" r:id="rId12"/>
          <a:extLst>
            <a:ext uri="{FF2B5EF4-FFF2-40B4-BE49-F238E27FC236}">
              <a16:creationId xmlns:a16="http://schemas.microsoft.com/office/drawing/2014/main" id="{63502637-EE7E-9AAD-9FAC-C02542FEF03D}"/>
            </a:ext>
          </a:extLst>
        </xdr:cNvPr>
        <xdr:cNvSpPr/>
      </xdr:nvSpPr>
      <xdr:spPr>
        <a:xfrm>
          <a:off x="93382" y="3716618"/>
          <a:ext cx="1886323" cy="569632"/>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2000" b="0" cap="none" spc="0">
              <a:ln w="0"/>
              <a:solidFill>
                <a:schemeClr val="accent1">
                  <a:lumMod val="50000"/>
                </a:schemeClr>
              </a:solidFill>
              <a:effectLst/>
              <a:latin typeface="Aptos Display" panose="020B0004020202020204" pitchFamily="34" charset="0"/>
            </a:rPr>
            <a:t>About</a:t>
          </a:r>
        </a:p>
      </xdr:txBody>
    </xdr:sp>
    <xdr:clientData/>
  </xdr:twoCellAnchor>
  <xdr:twoCellAnchor editAs="oneCell">
    <xdr:from>
      <xdr:col>2</xdr:col>
      <xdr:colOff>140073</xdr:colOff>
      <xdr:row>14</xdr:row>
      <xdr:rowOff>18677</xdr:rowOff>
    </xdr:from>
    <xdr:to>
      <xdr:col>2</xdr:col>
      <xdr:colOff>457573</xdr:colOff>
      <xdr:row>15</xdr:row>
      <xdr:rowOff>149412</xdr:rowOff>
    </xdr:to>
    <xdr:pic>
      <xdr:nvPicPr>
        <xdr:cNvPr id="63" name="Graphic 62" descr="Arrow Slight curve">
          <a:extLst>
            <a:ext uri="{FF2B5EF4-FFF2-40B4-BE49-F238E27FC236}">
              <a16:creationId xmlns:a16="http://schemas.microsoft.com/office/drawing/2014/main" id="{7B5DDBE8-71E7-3563-70BA-B58619F914D6}"/>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354044" y="2633383"/>
          <a:ext cx="317500" cy="317500"/>
        </a:xfrm>
        <a:prstGeom prst="rect">
          <a:avLst/>
        </a:prstGeom>
      </xdr:spPr>
    </xdr:pic>
    <xdr:clientData/>
  </xdr:twoCellAnchor>
  <xdr:twoCellAnchor editAs="oneCell">
    <xdr:from>
      <xdr:col>2</xdr:col>
      <xdr:colOff>130732</xdr:colOff>
      <xdr:row>20</xdr:row>
      <xdr:rowOff>46691</xdr:rowOff>
    </xdr:from>
    <xdr:to>
      <xdr:col>2</xdr:col>
      <xdr:colOff>448233</xdr:colOff>
      <xdr:row>21</xdr:row>
      <xdr:rowOff>177427</xdr:rowOff>
    </xdr:to>
    <xdr:pic>
      <xdr:nvPicPr>
        <xdr:cNvPr id="64" name="Graphic 63" descr="Arrow Slight curve">
          <a:extLst>
            <a:ext uri="{FF2B5EF4-FFF2-40B4-BE49-F238E27FC236}">
              <a16:creationId xmlns:a16="http://schemas.microsoft.com/office/drawing/2014/main" id="{8980572C-493C-F450-B4A0-3F69D4A43179}"/>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344703" y="3781985"/>
          <a:ext cx="317501" cy="317501"/>
        </a:xfrm>
        <a:prstGeom prst="rect">
          <a:avLst/>
        </a:prstGeom>
      </xdr:spPr>
    </xdr:pic>
    <xdr:clientData/>
  </xdr:twoCellAnchor>
  <xdr:twoCellAnchor editAs="oneCell">
    <xdr:from>
      <xdr:col>2</xdr:col>
      <xdr:colOff>140073</xdr:colOff>
      <xdr:row>17</xdr:row>
      <xdr:rowOff>9338</xdr:rowOff>
    </xdr:from>
    <xdr:to>
      <xdr:col>2</xdr:col>
      <xdr:colOff>457574</xdr:colOff>
      <xdr:row>18</xdr:row>
      <xdr:rowOff>140074</xdr:rowOff>
    </xdr:to>
    <xdr:pic>
      <xdr:nvPicPr>
        <xdr:cNvPr id="65" name="Graphic 64" descr="Arrow Slight curve">
          <a:extLst>
            <a:ext uri="{FF2B5EF4-FFF2-40B4-BE49-F238E27FC236}">
              <a16:creationId xmlns:a16="http://schemas.microsoft.com/office/drawing/2014/main" id="{43B5C8ED-BAE4-F848-7AD5-707E54C980F1}"/>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354044" y="3184338"/>
          <a:ext cx="317501" cy="317501"/>
        </a:xfrm>
        <a:prstGeom prst="rect">
          <a:avLst/>
        </a:prstGeom>
      </xdr:spPr>
    </xdr:pic>
    <xdr:clientData/>
  </xdr:twoCellAnchor>
  <xdr:twoCellAnchor>
    <xdr:from>
      <xdr:col>0</xdr:col>
      <xdr:colOff>0</xdr:colOff>
      <xdr:row>27</xdr:row>
      <xdr:rowOff>121397</xdr:rowOff>
    </xdr:from>
    <xdr:to>
      <xdr:col>3</xdr:col>
      <xdr:colOff>121397</xdr:colOff>
      <xdr:row>31</xdr:row>
      <xdr:rowOff>168087</xdr:rowOff>
    </xdr:to>
    <xdr:sp macro="" textlink="">
      <xdr:nvSpPr>
        <xdr:cNvPr id="67" name="Rectangle: Rounded Corners 66">
          <a:hlinkClick xmlns:r="http://schemas.openxmlformats.org/officeDocument/2006/relationships" r:id="rId15"/>
          <a:extLst>
            <a:ext uri="{FF2B5EF4-FFF2-40B4-BE49-F238E27FC236}">
              <a16:creationId xmlns:a16="http://schemas.microsoft.com/office/drawing/2014/main" id="{24AFDFAA-1924-2462-6D3D-AE2D8C56D193}"/>
            </a:ext>
          </a:extLst>
        </xdr:cNvPr>
        <xdr:cNvSpPr/>
      </xdr:nvSpPr>
      <xdr:spPr>
        <a:xfrm>
          <a:off x="0" y="5164044"/>
          <a:ext cx="1942353" cy="793749"/>
        </a:xfrm>
        <a:prstGeom prst="round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600" u="sng">
              <a:solidFill>
                <a:srgbClr val="FF0000"/>
              </a:solidFill>
              <a:latin typeface="Corbel Light" panose="020B0303020204020204" pitchFamily="34" charset="0"/>
              <a:cs typeface="Arial" panose="020B0604020202020204" pitchFamily="34" charset="0"/>
            </a:rPr>
            <a:t>click here </a:t>
          </a:r>
        </a:p>
        <a:p>
          <a:pPr algn="l"/>
          <a:r>
            <a:rPr lang="en-IN" sz="1600">
              <a:solidFill>
                <a:srgbClr val="FF0000"/>
              </a:solidFill>
              <a:latin typeface="Corbel Light" panose="020B0303020204020204" pitchFamily="34" charset="0"/>
              <a:cs typeface="Arial" panose="020B0604020202020204" pitchFamily="34" charset="0"/>
            </a:rPr>
            <a:t>pivot tables</a:t>
          </a:r>
          <a:r>
            <a:rPr lang="en-IN" sz="1600" baseline="0">
              <a:solidFill>
                <a:srgbClr val="FF0000"/>
              </a:solidFill>
              <a:latin typeface="Corbel Light" panose="020B0303020204020204" pitchFamily="34" charset="0"/>
              <a:cs typeface="Arial" panose="020B0604020202020204" pitchFamily="34" charset="0"/>
            </a:rPr>
            <a:t> &amp;charts</a:t>
          </a:r>
          <a:endParaRPr lang="en-IN" sz="1600">
            <a:solidFill>
              <a:srgbClr val="FF0000"/>
            </a:solidFill>
            <a:latin typeface="Corbel Light" panose="020B0303020204020204" pitchFamily="34" charset="0"/>
            <a:cs typeface="Arial" panose="020B0604020202020204" pitchFamily="34" charset="0"/>
          </a:endParaRPr>
        </a:p>
      </xdr:txBody>
    </xdr:sp>
    <xdr:clientData/>
  </xdr:twoCellAnchor>
  <xdr:twoCellAnchor>
    <xdr:from>
      <xdr:col>0</xdr:col>
      <xdr:colOff>178594</xdr:colOff>
      <xdr:row>2</xdr:row>
      <xdr:rowOff>39687</xdr:rowOff>
    </xdr:from>
    <xdr:to>
      <xdr:col>2</xdr:col>
      <xdr:colOff>449792</xdr:colOff>
      <xdr:row>6</xdr:row>
      <xdr:rowOff>52917</xdr:rowOff>
    </xdr:to>
    <xdr:sp macro="" textlink="">
      <xdr:nvSpPr>
        <xdr:cNvPr id="4" name="Rectangle: Rounded Corners 3">
          <a:extLst>
            <a:ext uri="{FF2B5EF4-FFF2-40B4-BE49-F238E27FC236}">
              <a16:creationId xmlns:a16="http://schemas.microsoft.com/office/drawing/2014/main" id="{9DA2E18B-AA17-712B-438C-376BC6B0280C}"/>
            </a:ext>
          </a:extLst>
        </xdr:cNvPr>
        <xdr:cNvSpPr/>
      </xdr:nvSpPr>
      <xdr:spPr>
        <a:xfrm>
          <a:off x="178594" y="410104"/>
          <a:ext cx="1488281" cy="754063"/>
        </a:xfrm>
        <a:prstGeom prst="roundRect">
          <a:avLst>
            <a:gd name="adj" fmla="val 5738"/>
          </a:avLst>
        </a:prstGeom>
        <a:solidFill>
          <a:schemeClr val="bg1">
            <a:lumMod val="8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400">
              <a:solidFill>
                <a:schemeClr val="tx2">
                  <a:lumMod val="90000"/>
                  <a:lumOff val="10000"/>
                </a:schemeClr>
              </a:solidFill>
              <a:latin typeface="Arial" panose="020B0604020202020204" pitchFamily="34" charset="0"/>
              <a:cs typeface="Arial" panose="020B0604020202020204" pitchFamily="34" charset="0"/>
            </a:rPr>
            <a:t>Electronics &amp; </a:t>
          </a:r>
        </a:p>
        <a:p>
          <a:pPr algn="l"/>
          <a:r>
            <a:rPr lang="en-IN" sz="1400">
              <a:solidFill>
                <a:schemeClr val="tx2">
                  <a:lumMod val="90000"/>
                  <a:lumOff val="10000"/>
                </a:schemeClr>
              </a:solidFill>
              <a:latin typeface="Arial" panose="020B0604020202020204" pitchFamily="34" charset="0"/>
              <a:cs typeface="Arial" panose="020B0604020202020204" pitchFamily="34" charset="0"/>
            </a:rPr>
            <a:t>Furniture</a:t>
          </a:r>
          <a:r>
            <a:rPr lang="en-IN" sz="1400" baseline="0">
              <a:solidFill>
                <a:schemeClr val="tx2">
                  <a:lumMod val="90000"/>
                  <a:lumOff val="10000"/>
                </a:schemeClr>
              </a:solidFill>
              <a:latin typeface="Arial" panose="020B0604020202020204" pitchFamily="34" charset="0"/>
              <a:cs typeface="Arial" panose="020B0604020202020204" pitchFamily="34" charset="0"/>
            </a:rPr>
            <a:t> sales project</a:t>
          </a:r>
          <a:endParaRPr lang="en-IN" sz="1400">
            <a:solidFill>
              <a:schemeClr val="tx2">
                <a:lumMod val="90000"/>
                <a:lumOff val="10000"/>
              </a:schemeClr>
            </a:solidFill>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589643</xdr:colOff>
      <xdr:row>13</xdr:row>
      <xdr:rowOff>46027</xdr:rowOff>
    </xdr:from>
    <xdr:to>
      <xdr:col>3</xdr:col>
      <xdr:colOff>444501</xdr:colOff>
      <xdr:row>15</xdr:row>
      <xdr:rowOff>151150</xdr:rowOff>
    </xdr:to>
    <xdr:pic>
      <xdr:nvPicPr>
        <xdr:cNvPr id="18" name="Graphic 17" descr="Bar graph with upward trend">
          <a:extLst>
            <a:ext uri="{FF2B5EF4-FFF2-40B4-BE49-F238E27FC236}">
              <a16:creationId xmlns:a16="http://schemas.microsoft.com/office/drawing/2014/main" id="{E5535849-CA8D-49F3-BFE3-AABDEF4DCD7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803614" y="2473968"/>
          <a:ext cx="461843" cy="478652"/>
        </a:xfrm>
        <a:prstGeom prst="rect">
          <a:avLst/>
        </a:prstGeom>
      </xdr:spPr>
    </xdr:pic>
    <xdr:clientData/>
  </xdr:twoCellAnchor>
  <xdr:twoCellAnchor editAs="oneCell">
    <xdr:from>
      <xdr:col>2</xdr:col>
      <xdr:colOff>140073</xdr:colOff>
      <xdr:row>14</xdr:row>
      <xdr:rowOff>18677</xdr:rowOff>
    </xdr:from>
    <xdr:to>
      <xdr:col>2</xdr:col>
      <xdr:colOff>457573</xdr:colOff>
      <xdr:row>15</xdr:row>
      <xdr:rowOff>149413</xdr:rowOff>
    </xdr:to>
    <xdr:pic>
      <xdr:nvPicPr>
        <xdr:cNvPr id="46" name="Graphic 45" descr="Arrow Slight curve">
          <a:extLst>
            <a:ext uri="{FF2B5EF4-FFF2-40B4-BE49-F238E27FC236}">
              <a16:creationId xmlns:a16="http://schemas.microsoft.com/office/drawing/2014/main" id="{EC5A2DF5-64D4-48F1-9B57-BBAEF67E1AB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359273" y="2596777"/>
          <a:ext cx="317500" cy="314885"/>
        </a:xfrm>
        <a:prstGeom prst="rect">
          <a:avLst/>
        </a:prstGeom>
      </xdr:spPr>
    </xdr:pic>
    <xdr:clientData/>
  </xdr:twoCellAnchor>
  <xdr:twoCellAnchor>
    <xdr:from>
      <xdr:col>3</xdr:col>
      <xdr:colOff>0</xdr:colOff>
      <xdr:row>17</xdr:row>
      <xdr:rowOff>140074</xdr:rowOff>
    </xdr:from>
    <xdr:to>
      <xdr:col>9</xdr:col>
      <xdr:colOff>544286</xdr:colOff>
      <xdr:row>30</xdr:row>
      <xdr:rowOff>186764</xdr:rowOff>
    </xdr:to>
    <xdr:graphicFrame macro="">
      <xdr:nvGraphicFramePr>
        <xdr:cNvPr id="34" name="Chart 33">
          <a:extLst>
            <a:ext uri="{FF2B5EF4-FFF2-40B4-BE49-F238E27FC236}">
              <a16:creationId xmlns:a16="http://schemas.microsoft.com/office/drawing/2014/main" id="{194189F5-A0EF-47BC-9CC1-289AC5BFEB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607785</xdr:colOff>
      <xdr:row>21</xdr:row>
      <xdr:rowOff>172358</xdr:rowOff>
    </xdr:from>
    <xdr:to>
      <xdr:col>18</xdr:col>
      <xdr:colOff>544284</xdr:colOff>
      <xdr:row>31</xdr:row>
      <xdr:rowOff>0</xdr:rowOff>
    </xdr:to>
    <xdr:graphicFrame macro="">
      <xdr:nvGraphicFramePr>
        <xdr:cNvPr id="32" name="Chart 31">
          <a:extLst>
            <a:ext uri="{FF2B5EF4-FFF2-40B4-BE49-F238E27FC236}">
              <a16:creationId xmlns:a16="http://schemas.microsoft.com/office/drawing/2014/main" id="{313D3647-9017-4791-8CA2-92BF1F3449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0</xdr:colOff>
      <xdr:row>12</xdr:row>
      <xdr:rowOff>172357</xdr:rowOff>
    </xdr:from>
    <xdr:to>
      <xdr:col>18</xdr:col>
      <xdr:colOff>553357</xdr:colOff>
      <xdr:row>21</xdr:row>
      <xdr:rowOff>108857</xdr:rowOff>
    </xdr:to>
    <xdr:graphicFrame macro="">
      <xdr:nvGraphicFramePr>
        <xdr:cNvPr id="30" name="Chart 29">
          <a:extLst>
            <a:ext uri="{FF2B5EF4-FFF2-40B4-BE49-F238E27FC236}">
              <a16:creationId xmlns:a16="http://schemas.microsoft.com/office/drawing/2014/main" id="{F4D03A41-2FCD-44DB-B004-58A7F345F5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163287</xdr:colOff>
      <xdr:row>17</xdr:row>
      <xdr:rowOff>145143</xdr:rowOff>
    </xdr:from>
    <xdr:to>
      <xdr:col>10</xdr:col>
      <xdr:colOff>72573</xdr:colOff>
      <xdr:row>19</xdr:row>
      <xdr:rowOff>163286</xdr:rowOff>
    </xdr:to>
    <xdr:sp macro="" textlink="'pivot tables &amp; charts'!C22">
      <xdr:nvSpPr>
        <xdr:cNvPr id="24" name="Rectangle 23">
          <a:extLst>
            <a:ext uri="{FF2B5EF4-FFF2-40B4-BE49-F238E27FC236}">
              <a16:creationId xmlns:a16="http://schemas.microsoft.com/office/drawing/2014/main" id="{03FDEAA1-8C40-4AA7-9188-5B8593ABDA96}"/>
            </a:ext>
          </a:extLst>
        </xdr:cNvPr>
        <xdr:cNvSpPr/>
      </xdr:nvSpPr>
      <xdr:spPr>
        <a:xfrm>
          <a:off x="4430487" y="3275693"/>
          <a:ext cx="1738086" cy="3864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6C714D62-7A1D-45EF-AF37-742BE0C1F60C}" type="TxLink">
            <a:rPr lang="en-US" sz="1200" b="1" i="0" u="none" strike="noStrike">
              <a:solidFill>
                <a:schemeClr val="tx2">
                  <a:lumMod val="90000"/>
                  <a:lumOff val="10000"/>
                </a:schemeClr>
              </a:solidFill>
              <a:latin typeface="Aptos Narrow"/>
            </a:rPr>
            <a:pPr algn="l"/>
            <a:t>278</a:t>
          </a:fld>
          <a:endParaRPr lang="en-IN" sz="1400" b="1" i="1">
            <a:solidFill>
              <a:schemeClr val="tx2">
                <a:lumMod val="90000"/>
                <a:lumOff val="10000"/>
              </a:schemeClr>
            </a:solidFill>
            <a:latin typeface="Aptos" panose="020B0004020202020204" pitchFamily="34" charset="0"/>
          </a:endParaRPr>
        </a:p>
      </xdr:txBody>
    </xdr:sp>
    <xdr:clientData/>
  </xdr:twoCellAnchor>
  <xdr:twoCellAnchor editAs="oneCell">
    <xdr:from>
      <xdr:col>6</xdr:col>
      <xdr:colOff>90713</xdr:colOff>
      <xdr:row>17</xdr:row>
      <xdr:rowOff>-1</xdr:rowOff>
    </xdr:from>
    <xdr:to>
      <xdr:col>6</xdr:col>
      <xdr:colOff>449036</xdr:colOff>
      <xdr:row>18</xdr:row>
      <xdr:rowOff>172357</xdr:rowOff>
    </xdr:to>
    <xdr:pic>
      <xdr:nvPicPr>
        <xdr:cNvPr id="26" name="Graphic 25" descr="Hourglass">
          <a:extLst>
            <a:ext uri="{FF2B5EF4-FFF2-40B4-BE49-F238E27FC236}">
              <a16:creationId xmlns:a16="http://schemas.microsoft.com/office/drawing/2014/main" id="{50BA1391-DEB2-43C7-A4F6-3777FD1BF496}"/>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3748313" y="3130549"/>
          <a:ext cx="358323" cy="356508"/>
        </a:xfrm>
        <a:prstGeom prst="rect">
          <a:avLst/>
        </a:prstGeom>
        <a:effectLst>
          <a:outerShdw blurRad="50800" dist="38100" algn="l" rotWithShape="0">
            <a:prstClr val="black">
              <a:alpha val="40000"/>
            </a:prstClr>
          </a:outerShdw>
        </a:effectLst>
      </xdr:spPr>
    </xdr:pic>
    <xdr:clientData/>
  </xdr:twoCellAnchor>
  <xdr:twoCellAnchor>
    <xdr:from>
      <xdr:col>6</xdr:col>
      <xdr:colOff>61233</xdr:colOff>
      <xdr:row>16</xdr:row>
      <xdr:rowOff>97518</xdr:rowOff>
    </xdr:from>
    <xdr:to>
      <xdr:col>9</xdr:col>
      <xdr:colOff>437697</xdr:colOff>
      <xdr:row>19</xdr:row>
      <xdr:rowOff>43089</xdr:rowOff>
    </xdr:to>
    <xdr:sp macro="" textlink="">
      <xdr:nvSpPr>
        <xdr:cNvPr id="20" name="Rectangle: Rounded Corners 19">
          <a:extLst>
            <a:ext uri="{FF2B5EF4-FFF2-40B4-BE49-F238E27FC236}">
              <a16:creationId xmlns:a16="http://schemas.microsoft.com/office/drawing/2014/main" id="{049E4F78-A60B-402B-9108-AD6D82223CB8}"/>
            </a:ext>
          </a:extLst>
        </xdr:cNvPr>
        <xdr:cNvSpPr/>
      </xdr:nvSpPr>
      <xdr:spPr>
        <a:xfrm>
          <a:off x="3718833" y="3043918"/>
          <a:ext cx="2205264" cy="498021"/>
        </a:xfrm>
        <a:prstGeom prst="roundRect">
          <a:avLst>
            <a:gd name="adj" fmla="val 9887"/>
          </a:avLst>
        </a:prstGeom>
        <a:solidFill>
          <a:schemeClr val="bg1"/>
        </a:solidFill>
        <a:ln>
          <a:noFill/>
        </a:ln>
        <a:effectLst>
          <a:outerShdw blurRad="127000" sx="107000" sy="107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6</xdr:col>
      <xdr:colOff>117926</xdr:colOff>
      <xdr:row>13</xdr:row>
      <xdr:rowOff>61231</xdr:rowOff>
    </xdr:from>
    <xdr:to>
      <xdr:col>6</xdr:col>
      <xdr:colOff>482463</xdr:colOff>
      <xdr:row>15</xdr:row>
      <xdr:rowOff>58374</xdr:rowOff>
    </xdr:to>
    <xdr:pic>
      <xdr:nvPicPr>
        <xdr:cNvPr id="25" name="Graphic 24" descr="Rupee">
          <a:extLst>
            <a:ext uri="{FF2B5EF4-FFF2-40B4-BE49-F238E27FC236}">
              <a16:creationId xmlns:a16="http://schemas.microsoft.com/office/drawing/2014/main" id="{E9AB7D3B-08B3-41A9-99EE-D60E5AAB5FEA}"/>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3775526" y="2455181"/>
          <a:ext cx="364537" cy="365442"/>
        </a:xfrm>
        <a:prstGeom prst="rect">
          <a:avLst/>
        </a:prstGeom>
        <a:effectLst>
          <a:outerShdw blurRad="50800" dist="38100" algn="l" rotWithShape="0">
            <a:prstClr val="black">
              <a:alpha val="40000"/>
            </a:prstClr>
          </a:outerShdw>
        </a:effectLst>
      </xdr:spPr>
    </xdr:pic>
    <xdr:clientData/>
  </xdr:twoCellAnchor>
  <xdr:twoCellAnchor>
    <xdr:from>
      <xdr:col>6</xdr:col>
      <xdr:colOff>65767</xdr:colOff>
      <xdr:row>12</xdr:row>
      <xdr:rowOff>176893</xdr:rowOff>
    </xdr:from>
    <xdr:to>
      <xdr:col>9</xdr:col>
      <xdr:colOff>451304</xdr:colOff>
      <xdr:row>15</xdr:row>
      <xdr:rowOff>113392</xdr:rowOff>
    </xdr:to>
    <xdr:sp macro="" textlink="">
      <xdr:nvSpPr>
        <xdr:cNvPr id="19" name="Rectangle: Rounded Corners 18">
          <a:extLst>
            <a:ext uri="{FF2B5EF4-FFF2-40B4-BE49-F238E27FC236}">
              <a16:creationId xmlns:a16="http://schemas.microsoft.com/office/drawing/2014/main" id="{BBBA488B-6FAD-4AA5-A8D7-27082864DC14}"/>
            </a:ext>
          </a:extLst>
        </xdr:cNvPr>
        <xdr:cNvSpPr/>
      </xdr:nvSpPr>
      <xdr:spPr>
        <a:xfrm>
          <a:off x="3723367" y="2386693"/>
          <a:ext cx="2214337" cy="488949"/>
        </a:xfrm>
        <a:prstGeom prst="roundRect">
          <a:avLst>
            <a:gd name="adj" fmla="val 9887"/>
          </a:avLst>
        </a:prstGeom>
        <a:solidFill>
          <a:schemeClr val="bg1"/>
        </a:solidFill>
        <a:ln>
          <a:noFill/>
        </a:ln>
        <a:effectLst>
          <a:outerShdw blurRad="101600" sx="107000" sy="107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84045</xdr:colOff>
      <xdr:row>18</xdr:row>
      <xdr:rowOff>74707</xdr:rowOff>
    </xdr:from>
    <xdr:to>
      <xdr:col>2</xdr:col>
      <xdr:colOff>476250</xdr:colOff>
      <xdr:row>20</xdr:row>
      <xdr:rowOff>130736</xdr:rowOff>
    </xdr:to>
    <xdr:sp macro="" textlink="">
      <xdr:nvSpPr>
        <xdr:cNvPr id="2" name="Rectangle: Rounded Corners 1">
          <a:extLst>
            <a:ext uri="{FF2B5EF4-FFF2-40B4-BE49-F238E27FC236}">
              <a16:creationId xmlns:a16="http://schemas.microsoft.com/office/drawing/2014/main" id="{25651E06-B71D-4FD2-B8BF-99795BB56E17}"/>
            </a:ext>
          </a:extLst>
        </xdr:cNvPr>
        <xdr:cNvSpPr/>
      </xdr:nvSpPr>
      <xdr:spPr>
        <a:xfrm>
          <a:off x="84045" y="3389407"/>
          <a:ext cx="1611405" cy="424329"/>
        </a:xfrm>
        <a:prstGeom prst="roundRect">
          <a:avLst>
            <a:gd name="adj" fmla="val 14493"/>
          </a:avLst>
        </a:prstGeom>
        <a:solidFill>
          <a:schemeClr val="bg1"/>
        </a:solidFill>
        <a:ln>
          <a:noFill/>
        </a:ln>
        <a:effectLst>
          <a:outerShdw blurRad="254000" dist="38100" dir="8100000" sx="99000" sy="99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84045</xdr:colOff>
      <xdr:row>15</xdr:row>
      <xdr:rowOff>149412</xdr:rowOff>
    </xdr:from>
    <xdr:to>
      <xdr:col>2</xdr:col>
      <xdr:colOff>476250</xdr:colOff>
      <xdr:row>18</xdr:row>
      <xdr:rowOff>18676</xdr:rowOff>
    </xdr:to>
    <xdr:sp macro="" textlink="">
      <xdr:nvSpPr>
        <xdr:cNvPr id="3" name="Rectangle: Rounded Corners 2">
          <a:extLst>
            <a:ext uri="{FF2B5EF4-FFF2-40B4-BE49-F238E27FC236}">
              <a16:creationId xmlns:a16="http://schemas.microsoft.com/office/drawing/2014/main" id="{394B907D-2846-4B96-9A5E-B86743792023}"/>
            </a:ext>
          </a:extLst>
        </xdr:cNvPr>
        <xdr:cNvSpPr/>
      </xdr:nvSpPr>
      <xdr:spPr>
        <a:xfrm>
          <a:off x="84045" y="2911662"/>
          <a:ext cx="1611405" cy="421714"/>
        </a:xfrm>
        <a:prstGeom prst="roundRect">
          <a:avLst>
            <a:gd name="adj" fmla="val 14493"/>
          </a:avLst>
        </a:prstGeom>
        <a:solidFill>
          <a:schemeClr val="bg1"/>
        </a:solidFill>
        <a:ln>
          <a:noFill/>
        </a:ln>
        <a:effectLst>
          <a:outerShdw blurRad="254000" dist="38100" dir="8100000" sx="99000" sy="99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74707</xdr:colOff>
      <xdr:row>13</xdr:row>
      <xdr:rowOff>37354</xdr:rowOff>
    </xdr:from>
    <xdr:to>
      <xdr:col>2</xdr:col>
      <xdr:colOff>466912</xdr:colOff>
      <xdr:row>15</xdr:row>
      <xdr:rowOff>93382</xdr:rowOff>
    </xdr:to>
    <xdr:sp macro="" textlink="">
      <xdr:nvSpPr>
        <xdr:cNvPr id="4" name="Rectangle: Rounded Corners 3">
          <a:extLst>
            <a:ext uri="{FF2B5EF4-FFF2-40B4-BE49-F238E27FC236}">
              <a16:creationId xmlns:a16="http://schemas.microsoft.com/office/drawing/2014/main" id="{1C36E14B-5108-4C81-AC0E-50E61971C4B3}"/>
            </a:ext>
          </a:extLst>
        </xdr:cNvPr>
        <xdr:cNvSpPr/>
      </xdr:nvSpPr>
      <xdr:spPr>
        <a:xfrm>
          <a:off x="74707" y="2431304"/>
          <a:ext cx="1611405" cy="424328"/>
        </a:xfrm>
        <a:prstGeom prst="roundRect">
          <a:avLst>
            <a:gd name="adj" fmla="val 14493"/>
          </a:avLst>
        </a:prstGeom>
        <a:solidFill>
          <a:schemeClr val="bg1"/>
        </a:solidFill>
        <a:ln>
          <a:noFill/>
        </a:ln>
        <a:effectLst>
          <a:outerShdw blurRad="254000" dist="38100" dir="8100000" sx="99000" sy="99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10</xdr:col>
      <xdr:colOff>54428</xdr:colOff>
      <xdr:row>22</xdr:row>
      <xdr:rowOff>0</xdr:rowOff>
    </xdr:from>
    <xdr:to>
      <xdr:col>18</xdr:col>
      <xdr:colOff>544285</xdr:colOff>
      <xdr:row>30</xdr:row>
      <xdr:rowOff>172357</xdr:rowOff>
    </xdr:to>
    <xdr:sp macro="" textlink="">
      <xdr:nvSpPr>
        <xdr:cNvPr id="5" name="Rectangle 4">
          <a:extLst>
            <a:ext uri="{FF2B5EF4-FFF2-40B4-BE49-F238E27FC236}">
              <a16:creationId xmlns:a16="http://schemas.microsoft.com/office/drawing/2014/main" id="{5F734915-2238-4F59-8357-3F960E4F6BA2}"/>
            </a:ext>
          </a:extLst>
        </xdr:cNvPr>
        <xdr:cNvSpPr/>
      </xdr:nvSpPr>
      <xdr:spPr>
        <a:xfrm>
          <a:off x="6150428" y="4051300"/>
          <a:ext cx="5366657" cy="1645557"/>
        </a:xfrm>
        <a:prstGeom prst="rect">
          <a:avLst/>
        </a:prstGeom>
        <a:solidFill>
          <a:schemeClr val="bg1"/>
        </a:solidFill>
        <a:ln>
          <a:noFill/>
        </a:ln>
        <a:effectLst>
          <a:outerShdw blurRad="254000" dist="38100" dir="8100000" sx="99000" sy="99000" algn="tr" rotWithShape="0">
            <a:prstClr val="black">
              <a:alpha val="40000"/>
            </a:prstClr>
          </a:outerShdw>
        </a:effectLst>
        <a:scene3d>
          <a:camera prst="orthographicFront"/>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45357</xdr:colOff>
      <xdr:row>13</xdr:row>
      <xdr:rowOff>18142</xdr:rowOff>
    </xdr:from>
    <xdr:to>
      <xdr:col>18</xdr:col>
      <xdr:colOff>535214</xdr:colOff>
      <xdr:row>21</xdr:row>
      <xdr:rowOff>72571</xdr:rowOff>
    </xdr:to>
    <xdr:sp macro="" textlink="">
      <xdr:nvSpPr>
        <xdr:cNvPr id="6" name="Rectangle 5">
          <a:extLst>
            <a:ext uri="{FF2B5EF4-FFF2-40B4-BE49-F238E27FC236}">
              <a16:creationId xmlns:a16="http://schemas.microsoft.com/office/drawing/2014/main" id="{98FB05ED-A2AF-45A8-A2FD-1911031C3DD3}"/>
            </a:ext>
          </a:extLst>
        </xdr:cNvPr>
        <xdr:cNvSpPr/>
      </xdr:nvSpPr>
      <xdr:spPr>
        <a:xfrm>
          <a:off x="6141357" y="2412092"/>
          <a:ext cx="5366657" cy="1527629"/>
        </a:xfrm>
        <a:prstGeom prst="rect">
          <a:avLst/>
        </a:prstGeom>
        <a:solidFill>
          <a:schemeClr val="bg1"/>
        </a:solidFill>
        <a:ln>
          <a:noFill/>
        </a:ln>
        <a:effectLst>
          <a:outerShdw blurRad="254000" dist="38100" dir="8100000" sx="99000" sy="99000" algn="tr" rotWithShape="0">
            <a:prstClr val="black">
              <a:alpha val="40000"/>
            </a:prstClr>
          </a:outerShdw>
        </a:effectLst>
        <a:scene3d>
          <a:camera prst="orthographicFront"/>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9072</xdr:colOff>
      <xdr:row>20</xdr:row>
      <xdr:rowOff>9072</xdr:rowOff>
    </xdr:from>
    <xdr:to>
      <xdr:col>9</xdr:col>
      <xdr:colOff>544286</xdr:colOff>
      <xdr:row>31</xdr:row>
      <xdr:rowOff>0</xdr:rowOff>
    </xdr:to>
    <xdr:sp macro="" textlink="">
      <xdr:nvSpPr>
        <xdr:cNvPr id="7" name="Rectangle 6">
          <a:extLst>
            <a:ext uri="{FF2B5EF4-FFF2-40B4-BE49-F238E27FC236}">
              <a16:creationId xmlns:a16="http://schemas.microsoft.com/office/drawing/2014/main" id="{E85D93A3-50C6-4E5A-B5CB-A29C1A7B0E54}"/>
            </a:ext>
          </a:extLst>
        </xdr:cNvPr>
        <xdr:cNvSpPr/>
      </xdr:nvSpPr>
      <xdr:spPr>
        <a:xfrm>
          <a:off x="1837872" y="3692072"/>
          <a:ext cx="4192814" cy="2016578"/>
        </a:xfrm>
        <a:prstGeom prst="rect">
          <a:avLst/>
        </a:prstGeom>
        <a:solidFill>
          <a:schemeClr val="bg1"/>
        </a:solidFill>
        <a:ln>
          <a:noFill/>
        </a:ln>
        <a:effectLst>
          <a:outerShdw blurRad="254000" dist="38100" dir="8100000" sx="99000" sy="99000" algn="tr" rotWithShape="0">
            <a:prstClr val="black">
              <a:alpha val="40000"/>
            </a:prstClr>
          </a:outerShdw>
        </a:effectLst>
        <a:scene3d>
          <a:camera prst="perspectiveRelaxedModerately"/>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36286</xdr:colOff>
      <xdr:row>22</xdr:row>
      <xdr:rowOff>36285</xdr:rowOff>
    </xdr:from>
    <xdr:to>
      <xdr:col>18</xdr:col>
      <xdr:colOff>562429</xdr:colOff>
      <xdr:row>31</xdr:row>
      <xdr:rowOff>-1</xdr:rowOff>
    </xdr:to>
    <xdr:sp macro="" textlink="">
      <xdr:nvSpPr>
        <xdr:cNvPr id="8" name="Rectangle 7">
          <a:extLst>
            <a:ext uri="{FF2B5EF4-FFF2-40B4-BE49-F238E27FC236}">
              <a16:creationId xmlns:a16="http://schemas.microsoft.com/office/drawing/2014/main" id="{23372ECE-51EF-4AC3-B220-3D3621F70821}"/>
            </a:ext>
          </a:extLst>
        </xdr:cNvPr>
        <xdr:cNvSpPr/>
      </xdr:nvSpPr>
      <xdr:spPr>
        <a:xfrm>
          <a:off x="6132286" y="4087585"/>
          <a:ext cx="5402943" cy="162106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326573</xdr:colOff>
      <xdr:row>13</xdr:row>
      <xdr:rowOff>154215</xdr:rowOff>
    </xdr:from>
    <xdr:to>
      <xdr:col>14</xdr:col>
      <xdr:colOff>598716</xdr:colOff>
      <xdr:row>21</xdr:row>
      <xdr:rowOff>108857</xdr:rowOff>
    </xdr:to>
    <xdr:sp macro="" textlink="">
      <xdr:nvSpPr>
        <xdr:cNvPr id="9" name="Rectangle 8">
          <a:extLst>
            <a:ext uri="{FF2B5EF4-FFF2-40B4-BE49-F238E27FC236}">
              <a16:creationId xmlns:a16="http://schemas.microsoft.com/office/drawing/2014/main" id="{A73360B3-9313-43E3-B007-1B4DE759A75A}"/>
            </a:ext>
          </a:extLst>
        </xdr:cNvPr>
        <xdr:cNvSpPr/>
      </xdr:nvSpPr>
      <xdr:spPr>
        <a:xfrm>
          <a:off x="7032173" y="2548165"/>
          <a:ext cx="2100943" cy="142784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50800</xdr:colOff>
      <xdr:row>0</xdr:row>
      <xdr:rowOff>63500</xdr:rowOff>
    </xdr:from>
    <xdr:to>
      <xdr:col>19</xdr:col>
      <xdr:colOff>63500</xdr:colOff>
      <xdr:row>32</xdr:row>
      <xdr:rowOff>0</xdr:rowOff>
    </xdr:to>
    <xdr:sp macro="" textlink="">
      <xdr:nvSpPr>
        <xdr:cNvPr id="10" name="Rectangle: Rounded Corners 9">
          <a:extLst>
            <a:ext uri="{FF2B5EF4-FFF2-40B4-BE49-F238E27FC236}">
              <a16:creationId xmlns:a16="http://schemas.microsoft.com/office/drawing/2014/main" id="{BBF675E2-B6D7-4D86-A329-C499B1DD214A}"/>
            </a:ext>
          </a:extLst>
        </xdr:cNvPr>
        <xdr:cNvSpPr/>
      </xdr:nvSpPr>
      <xdr:spPr>
        <a:xfrm>
          <a:off x="50800" y="63500"/>
          <a:ext cx="11520854" cy="6110654"/>
        </a:xfrm>
        <a:prstGeom prst="roundRect">
          <a:avLst>
            <a:gd name="adj" fmla="val 2568"/>
          </a:avLst>
        </a:prstGeom>
        <a:solidFill>
          <a:schemeClr val="bg1">
            <a:lumMod val="75000"/>
          </a:schemeClr>
        </a:solidFill>
        <a:ln>
          <a:noFill/>
        </a:ln>
        <a:effectLst>
          <a:outerShdw blurRad="50800" dist="38100" dir="10800000" sx="90000" sy="90000" algn="r"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532373</xdr:colOff>
      <xdr:row>1</xdr:row>
      <xdr:rowOff>70555</xdr:rowOff>
    </xdr:from>
    <xdr:to>
      <xdr:col>19</xdr:col>
      <xdr:colOff>6413</xdr:colOff>
      <xdr:row>31</xdr:row>
      <xdr:rowOff>70555</xdr:rowOff>
    </xdr:to>
    <xdr:sp macro="" textlink="">
      <xdr:nvSpPr>
        <xdr:cNvPr id="11" name="Rectangle: Rounded Corners 10">
          <a:extLst>
            <a:ext uri="{FF2B5EF4-FFF2-40B4-BE49-F238E27FC236}">
              <a16:creationId xmlns:a16="http://schemas.microsoft.com/office/drawing/2014/main" id="{702CA80F-A216-40EA-8039-E55C069C371F}"/>
            </a:ext>
          </a:extLst>
        </xdr:cNvPr>
        <xdr:cNvSpPr/>
      </xdr:nvSpPr>
      <xdr:spPr>
        <a:xfrm>
          <a:off x="1746344" y="257320"/>
          <a:ext cx="9792790" cy="5602941"/>
        </a:xfrm>
        <a:prstGeom prst="roundRect">
          <a:avLst>
            <a:gd name="adj" fmla="val 3471"/>
          </a:avLst>
        </a:prstGeom>
        <a:solidFill>
          <a:schemeClr val="bg1">
            <a:lumMod val="85000"/>
          </a:schemeClr>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1</xdr:row>
      <xdr:rowOff>117926</xdr:rowOff>
    </xdr:from>
    <xdr:to>
      <xdr:col>12</xdr:col>
      <xdr:colOff>553357</xdr:colOff>
      <xdr:row>8</xdr:row>
      <xdr:rowOff>108855</xdr:rowOff>
    </xdr:to>
    <xdr:sp macro="" textlink="">
      <xdr:nvSpPr>
        <xdr:cNvPr id="12" name="Rectangle: Rounded Corners 11">
          <a:extLst>
            <a:ext uri="{FF2B5EF4-FFF2-40B4-BE49-F238E27FC236}">
              <a16:creationId xmlns:a16="http://schemas.microsoft.com/office/drawing/2014/main" id="{12F3DBFE-7B83-47BE-B438-71D2011FCB75}"/>
            </a:ext>
          </a:extLst>
        </xdr:cNvPr>
        <xdr:cNvSpPr/>
      </xdr:nvSpPr>
      <xdr:spPr>
        <a:xfrm>
          <a:off x="1828800" y="302076"/>
          <a:ext cx="6039757" cy="1279979"/>
        </a:xfrm>
        <a:prstGeom prst="roundRect">
          <a:avLst>
            <a:gd name="adj" fmla="val 3067"/>
          </a:avLst>
        </a:prstGeom>
        <a:solidFill>
          <a:schemeClr val="bg1"/>
        </a:solidFill>
        <a:ln>
          <a:noFill/>
        </a:ln>
        <a:effectLst>
          <a:outerShdw blurRad="317500" dist="38100" dir="5400000" sx="105000" sy="105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9071</xdr:colOff>
      <xdr:row>1</xdr:row>
      <xdr:rowOff>127000</xdr:rowOff>
    </xdr:from>
    <xdr:to>
      <xdr:col>18</xdr:col>
      <xdr:colOff>553357</xdr:colOff>
      <xdr:row>8</xdr:row>
      <xdr:rowOff>99785</xdr:rowOff>
    </xdr:to>
    <xdr:sp macro="" textlink="">
      <xdr:nvSpPr>
        <xdr:cNvPr id="13" name="Rectangle: Rounded Corners 12">
          <a:extLst>
            <a:ext uri="{FF2B5EF4-FFF2-40B4-BE49-F238E27FC236}">
              <a16:creationId xmlns:a16="http://schemas.microsoft.com/office/drawing/2014/main" id="{CC1000BB-C73A-4020-AFB9-E67DF4861A38}"/>
            </a:ext>
          </a:extLst>
        </xdr:cNvPr>
        <xdr:cNvSpPr/>
      </xdr:nvSpPr>
      <xdr:spPr>
        <a:xfrm>
          <a:off x="7933871" y="311150"/>
          <a:ext cx="3592286" cy="1261835"/>
        </a:xfrm>
        <a:prstGeom prst="roundRect">
          <a:avLst>
            <a:gd name="adj" fmla="val 3901"/>
          </a:avLst>
        </a:prstGeom>
        <a:solidFill>
          <a:schemeClr val="bg1"/>
        </a:solidFill>
        <a:ln>
          <a:noFill/>
        </a:ln>
        <a:effectLst>
          <a:outerShdw blurRad="165100" dist="38100" dir="5400000" sx="104000" sy="104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xdr:colOff>
      <xdr:row>8</xdr:row>
      <xdr:rowOff>152400</xdr:rowOff>
    </xdr:from>
    <xdr:to>
      <xdr:col>18</xdr:col>
      <xdr:colOff>562429</xdr:colOff>
      <xdr:row>12</xdr:row>
      <xdr:rowOff>108857</xdr:rowOff>
    </xdr:to>
    <xdr:sp macro="" textlink="">
      <xdr:nvSpPr>
        <xdr:cNvPr id="14" name="Rectangle: Rounded Corners 13">
          <a:extLst>
            <a:ext uri="{FF2B5EF4-FFF2-40B4-BE49-F238E27FC236}">
              <a16:creationId xmlns:a16="http://schemas.microsoft.com/office/drawing/2014/main" id="{93525091-5928-4094-816A-63441D7774FE}"/>
            </a:ext>
          </a:extLst>
        </xdr:cNvPr>
        <xdr:cNvSpPr/>
      </xdr:nvSpPr>
      <xdr:spPr>
        <a:xfrm>
          <a:off x="1828801" y="1625600"/>
          <a:ext cx="9706428" cy="693057"/>
        </a:xfrm>
        <a:prstGeom prst="roundRect">
          <a:avLst>
            <a:gd name="adj" fmla="val 3901"/>
          </a:avLst>
        </a:prstGeom>
        <a:solidFill>
          <a:schemeClr val="bg1"/>
        </a:solidFill>
        <a:ln>
          <a:noFill/>
        </a:ln>
        <a:effectLst>
          <a:outerShdw blurRad="368300" dist="38100" dir="5400000" sx="101000" sy="101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13</xdr:col>
      <xdr:colOff>18411</xdr:colOff>
      <xdr:row>1</xdr:row>
      <xdr:rowOff>138908</xdr:rowOff>
    </xdr:from>
    <xdr:to>
      <xdr:col>18</xdr:col>
      <xdr:colOff>553625</xdr:colOff>
      <xdr:row>7</xdr:row>
      <xdr:rowOff>207517</xdr:rowOff>
    </xdr:to>
    <mc:AlternateContent xmlns:mc="http://schemas.openxmlformats.org/markup-compatibility/2006" xmlns:a14="http://schemas.microsoft.com/office/drawing/2010/main">
      <mc:Choice Requires="a14">
        <xdr:graphicFrame macro="">
          <xdr:nvGraphicFramePr>
            <xdr:cNvPr id="15" name="Place 2">
              <a:extLst>
                <a:ext uri="{FF2B5EF4-FFF2-40B4-BE49-F238E27FC236}">
                  <a16:creationId xmlns:a16="http://schemas.microsoft.com/office/drawing/2014/main" id="{72E88B80-FEB7-46F9-8E32-AC97D722F363}"/>
                </a:ext>
              </a:extLst>
            </xdr:cNvPr>
            <xdr:cNvGraphicFramePr/>
          </xdr:nvGraphicFramePr>
          <xdr:xfrm>
            <a:off x="0" y="0"/>
            <a:ext cx="0" cy="0"/>
          </xdr:xfrm>
          <a:graphic>
            <a:graphicData uri="http://schemas.microsoft.com/office/drawing/2010/slicer">
              <sle:slicer xmlns:sle="http://schemas.microsoft.com/office/drawing/2010/slicer" name="Place 2"/>
            </a:graphicData>
          </a:graphic>
        </xdr:graphicFrame>
      </mc:Choice>
      <mc:Fallback xmlns="">
        <xdr:sp macro="" textlink="">
          <xdr:nvSpPr>
            <xdr:cNvPr id="0" name=""/>
            <xdr:cNvSpPr>
              <a:spLocks noTextEdit="1"/>
            </xdr:cNvSpPr>
          </xdr:nvSpPr>
          <xdr:spPr>
            <a:xfrm>
              <a:off x="7892411" y="324523"/>
              <a:ext cx="3563676" cy="12604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274</xdr:colOff>
      <xdr:row>8</xdr:row>
      <xdr:rowOff>147708</xdr:rowOff>
    </xdr:from>
    <xdr:to>
      <xdr:col>18</xdr:col>
      <xdr:colOff>562428</xdr:colOff>
      <xdr:row>12</xdr:row>
      <xdr:rowOff>78852</xdr:rowOff>
    </xdr:to>
    <mc:AlternateContent xmlns:mc="http://schemas.openxmlformats.org/markup-compatibility/2006" xmlns:a14="http://schemas.microsoft.com/office/drawing/2010/main">
      <mc:Choice Requires="a14">
        <xdr:graphicFrame macro="">
          <xdr:nvGraphicFramePr>
            <xdr:cNvPr id="16" name="Products 2">
              <a:extLst>
                <a:ext uri="{FF2B5EF4-FFF2-40B4-BE49-F238E27FC236}">
                  <a16:creationId xmlns:a16="http://schemas.microsoft.com/office/drawing/2014/main" id="{E937D54A-C427-4FCF-A7BB-5EF4A3D30B98}"/>
                </a:ext>
              </a:extLst>
            </xdr:cNvPr>
            <xdr:cNvGraphicFramePr/>
          </xdr:nvGraphicFramePr>
          <xdr:xfrm>
            <a:off x="0" y="0"/>
            <a:ext cx="0" cy="0"/>
          </xdr:xfrm>
          <a:graphic>
            <a:graphicData uri="http://schemas.microsoft.com/office/drawing/2010/slicer">
              <sle:slicer xmlns:sle="http://schemas.microsoft.com/office/drawing/2010/slicer" name="Products 2"/>
            </a:graphicData>
          </a:graphic>
        </xdr:graphicFrame>
      </mc:Choice>
      <mc:Fallback xmlns="">
        <xdr:sp macro="" textlink="">
          <xdr:nvSpPr>
            <xdr:cNvPr id="0" name=""/>
            <xdr:cNvSpPr>
              <a:spLocks noTextEdit="1"/>
            </xdr:cNvSpPr>
          </xdr:nvSpPr>
          <xdr:spPr>
            <a:xfrm>
              <a:off x="1817351" y="1632631"/>
              <a:ext cx="9647539" cy="7126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583187</xdr:colOff>
      <xdr:row>12</xdr:row>
      <xdr:rowOff>141701</xdr:rowOff>
    </xdr:from>
    <xdr:to>
      <xdr:col>6</xdr:col>
      <xdr:colOff>134146</xdr:colOff>
      <xdr:row>15</xdr:row>
      <xdr:rowOff>55873</xdr:rowOff>
    </xdr:to>
    <xdr:sp macro="" textlink="">
      <xdr:nvSpPr>
        <xdr:cNvPr id="17" name="Rectangle: Rounded Corners 16">
          <a:extLst>
            <a:ext uri="{FF2B5EF4-FFF2-40B4-BE49-F238E27FC236}">
              <a16:creationId xmlns:a16="http://schemas.microsoft.com/office/drawing/2014/main" id="{B39D053B-8379-46C2-9FC7-9FFC2263CE1C}"/>
            </a:ext>
          </a:extLst>
        </xdr:cNvPr>
        <xdr:cNvSpPr/>
      </xdr:nvSpPr>
      <xdr:spPr>
        <a:xfrm>
          <a:off x="2400264" y="2369086"/>
          <a:ext cx="1368036" cy="47101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b="1">
              <a:solidFill>
                <a:srgbClr val="FF0000"/>
              </a:solidFill>
              <a:latin typeface="Brush Script MT" panose="03060802040406070304" pitchFamily="66" charset="0"/>
              <a:ea typeface="Calibri" panose="020F0502020204030204" pitchFamily="34" charset="0"/>
              <a:cs typeface="Calibri" panose="020F0502020204030204" pitchFamily="34" charset="0"/>
            </a:rPr>
            <a:t>Products .</a:t>
          </a:r>
        </a:p>
      </xdr:txBody>
    </xdr:sp>
    <xdr:clientData/>
  </xdr:twoCellAnchor>
  <xdr:twoCellAnchor>
    <xdr:from>
      <xdr:col>7</xdr:col>
      <xdr:colOff>154214</xdr:colOff>
      <xdr:row>12</xdr:row>
      <xdr:rowOff>117928</xdr:rowOff>
    </xdr:from>
    <xdr:to>
      <xdr:col>9</xdr:col>
      <xdr:colOff>117928</xdr:colOff>
      <xdr:row>14</xdr:row>
      <xdr:rowOff>81642</xdr:rowOff>
    </xdr:to>
    <xdr:sp macro="" textlink="">
      <xdr:nvSpPr>
        <xdr:cNvPr id="21" name="Rectangle 20">
          <a:extLst>
            <a:ext uri="{FF2B5EF4-FFF2-40B4-BE49-F238E27FC236}">
              <a16:creationId xmlns:a16="http://schemas.microsoft.com/office/drawing/2014/main" id="{BD4B971C-F53F-4BD6-BA08-4143EC7D4BB4}"/>
            </a:ext>
          </a:extLst>
        </xdr:cNvPr>
        <xdr:cNvSpPr/>
      </xdr:nvSpPr>
      <xdr:spPr>
        <a:xfrm>
          <a:off x="4421414" y="2327728"/>
          <a:ext cx="1182914" cy="33201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b="1" i="1">
            <a:solidFill>
              <a:schemeClr val="tx1">
                <a:lumMod val="95000"/>
                <a:lumOff val="5000"/>
              </a:schemeClr>
            </a:solidFill>
            <a:latin typeface="Aptos" panose="020B0004020202020204" pitchFamily="34" charset="0"/>
          </a:endParaRPr>
        </a:p>
      </xdr:txBody>
    </xdr:sp>
    <xdr:clientData/>
  </xdr:twoCellAnchor>
  <xdr:twoCellAnchor>
    <xdr:from>
      <xdr:col>7</xdr:col>
      <xdr:colOff>136071</xdr:colOff>
      <xdr:row>16</xdr:row>
      <xdr:rowOff>81644</xdr:rowOff>
    </xdr:from>
    <xdr:to>
      <xdr:col>10</xdr:col>
      <xdr:colOff>45357</xdr:colOff>
      <xdr:row>18</xdr:row>
      <xdr:rowOff>99787</xdr:rowOff>
    </xdr:to>
    <xdr:sp macro="" textlink="">
      <xdr:nvSpPr>
        <xdr:cNvPr id="22" name="Rectangle 21">
          <a:extLst>
            <a:ext uri="{FF2B5EF4-FFF2-40B4-BE49-F238E27FC236}">
              <a16:creationId xmlns:a16="http://schemas.microsoft.com/office/drawing/2014/main" id="{B97BD98F-BAD3-4261-BFE0-C954F1943B0F}"/>
            </a:ext>
          </a:extLst>
        </xdr:cNvPr>
        <xdr:cNvSpPr/>
      </xdr:nvSpPr>
      <xdr:spPr>
        <a:xfrm>
          <a:off x="4403271" y="3028044"/>
          <a:ext cx="1738086" cy="3864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b="1" i="1">
            <a:solidFill>
              <a:schemeClr val="tx1">
                <a:lumMod val="95000"/>
                <a:lumOff val="5000"/>
              </a:schemeClr>
            </a:solidFill>
            <a:latin typeface="Aptos" panose="020B0004020202020204" pitchFamily="34" charset="0"/>
          </a:endParaRPr>
        </a:p>
      </xdr:txBody>
    </xdr:sp>
    <xdr:clientData/>
  </xdr:twoCellAnchor>
  <xdr:twoCellAnchor>
    <xdr:from>
      <xdr:col>3</xdr:col>
      <xdr:colOff>18143</xdr:colOff>
      <xdr:row>16</xdr:row>
      <xdr:rowOff>56030</xdr:rowOff>
    </xdr:from>
    <xdr:to>
      <xdr:col>10</xdr:col>
      <xdr:colOff>382868</xdr:colOff>
      <xdr:row>30</xdr:row>
      <xdr:rowOff>172359</xdr:rowOff>
    </xdr:to>
    <xdr:sp macro="" textlink="">
      <xdr:nvSpPr>
        <xdr:cNvPr id="27" name="Rectangle 26">
          <a:extLst>
            <a:ext uri="{FF2B5EF4-FFF2-40B4-BE49-F238E27FC236}">
              <a16:creationId xmlns:a16="http://schemas.microsoft.com/office/drawing/2014/main" id="{8E4E3749-9486-4772-BE77-B9AD48A6EA14}"/>
            </a:ext>
          </a:extLst>
        </xdr:cNvPr>
        <xdr:cNvSpPr/>
      </xdr:nvSpPr>
      <xdr:spPr>
        <a:xfrm>
          <a:off x="1839099" y="3044265"/>
          <a:ext cx="4613622" cy="2731035"/>
        </a:xfrm>
        <a:prstGeom prst="rect">
          <a:avLst/>
        </a:prstGeom>
        <a:solidFill>
          <a:schemeClr val="bg1"/>
        </a:solidFill>
        <a:ln>
          <a:noFill/>
        </a:ln>
        <a:effectLst>
          <a:outerShdw blurRad="101600" sx="105000" sy="105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10</xdr:col>
      <xdr:colOff>504265</xdr:colOff>
      <xdr:row>22</xdr:row>
      <xdr:rowOff>0</xdr:rowOff>
    </xdr:from>
    <xdr:to>
      <xdr:col>18</xdr:col>
      <xdr:colOff>544287</xdr:colOff>
      <xdr:row>30</xdr:row>
      <xdr:rowOff>163285</xdr:rowOff>
    </xdr:to>
    <xdr:sp macro="" textlink="">
      <xdr:nvSpPr>
        <xdr:cNvPr id="28" name="Rectangle 27">
          <a:extLst>
            <a:ext uri="{FF2B5EF4-FFF2-40B4-BE49-F238E27FC236}">
              <a16:creationId xmlns:a16="http://schemas.microsoft.com/office/drawing/2014/main" id="{D0217D30-ED60-44CA-9A0F-7434E90EC1E4}"/>
            </a:ext>
          </a:extLst>
        </xdr:cNvPr>
        <xdr:cNvSpPr/>
      </xdr:nvSpPr>
      <xdr:spPr>
        <a:xfrm>
          <a:off x="6574118" y="4108824"/>
          <a:ext cx="4895904" cy="1657402"/>
        </a:xfrm>
        <a:prstGeom prst="rect">
          <a:avLst/>
        </a:prstGeom>
        <a:solidFill>
          <a:schemeClr val="bg1"/>
        </a:solidFill>
        <a:ln>
          <a:noFill/>
        </a:ln>
        <a:effectLst>
          <a:outerShdw blurRad="101600" sx="105000" sy="105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10</xdr:col>
      <xdr:colOff>504265</xdr:colOff>
      <xdr:row>12</xdr:row>
      <xdr:rowOff>172355</xdr:rowOff>
    </xdr:from>
    <xdr:to>
      <xdr:col>18</xdr:col>
      <xdr:colOff>553359</xdr:colOff>
      <xdr:row>21</xdr:row>
      <xdr:rowOff>108856</xdr:rowOff>
    </xdr:to>
    <xdr:sp macro="" textlink="">
      <xdr:nvSpPr>
        <xdr:cNvPr id="29" name="Rectangle 28">
          <a:extLst>
            <a:ext uri="{FF2B5EF4-FFF2-40B4-BE49-F238E27FC236}">
              <a16:creationId xmlns:a16="http://schemas.microsoft.com/office/drawing/2014/main" id="{32A0C39D-B323-4978-882A-8E9CE790E98B}"/>
            </a:ext>
          </a:extLst>
        </xdr:cNvPr>
        <xdr:cNvSpPr/>
      </xdr:nvSpPr>
      <xdr:spPr>
        <a:xfrm>
          <a:off x="6574118" y="2413531"/>
          <a:ext cx="4904976" cy="1617384"/>
        </a:xfrm>
        <a:prstGeom prst="rect">
          <a:avLst/>
        </a:prstGeom>
        <a:solidFill>
          <a:schemeClr val="bg1"/>
        </a:solidFill>
        <a:ln>
          <a:noFill/>
        </a:ln>
        <a:effectLst>
          <a:outerShdw blurRad="101600" sx="105000" sy="105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12</xdr:col>
      <xdr:colOff>580571</xdr:colOff>
      <xdr:row>12</xdr:row>
      <xdr:rowOff>154214</xdr:rowOff>
    </xdr:from>
    <xdr:to>
      <xdr:col>17</xdr:col>
      <xdr:colOff>508000</xdr:colOff>
      <xdr:row>15</xdr:row>
      <xdr:rowOff>108857</xdr:rowOff>
    </xdr:to>
    <xdr:sp macro="" textlink="">
      <xdr:nvSpPr>
        <xdr:cNvPr id="31" name="Rectangle 30">
          <a:extLst>
            <a:ext uri="{FF2B5EF4-FFF2-40B4-BE49-F238E27FC236}">
              <a16:creationId xmlns:a16="http://schemas.microsoft.com/office/drawing/2014/main" id="{0C6121A9-9FD1-42EE-9040-F27D72BC2901}"/>
            </a:ext>
          </a:extLst>
        </xdr:cNvPr>
        <xdr:cNvSpPr/>
      </xdr:nvSpPr>
      <xdr:spPr>
        <a:xfrm>
          <a:off x="7895771" y="2364014"/>
          <a:ext cx="2975429" cy="507093"/>
        </a:xfrm>
        <a:prstGeom prst="rect">
          <a:avLst/>
        </a:prstGeom>
        <a:noFill/>
        <a:ln>
          <a:noFill/>
        </a:ln>
        <a:effectLst>
          <a:outerShdw blurRad="254000" dist="38100" dir="8100000" sx="99000" sy="99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200" b="0">
              <a:solidFill>
                <a:schemeClr val="bg1"/>
              </a:solidFill>
              <a:latin typeface="Felix Titling" panose="04060505060202020A04" pitchFamily="82" charset="0"/>
              <a:ea typeface="Tahoma" panose="020B0604030504040204" pitchFamily="34" charset="0"/>
              <a:cs typeface="Tahoma" panose="020B0604030504040204" pitchFamily="34" charset="0"/>
            </a:rPr>
            <a:t>Sales  per  month</a:t>
          </a:r>
        </a:p>
      </xdr:txBody>
    </xdr:sp>
    <xdr:clientData/>
  </xdr:twoCellAnchor>
  <xdr:twoCellAnchor>
    <xdr:from>
      <xdr:col>13</xdr:col>
      <xdr:colOff>72572</xdr:colOff>
      <xdr:row>21</xdr:row>
      <xdr:rowOff>145142</xdr:rowOff>
    </xdr:from>
    <xdr:to>
      <xdr:col>18</xdr:col>
      <xdr:colOff>0</xdr:colOff>
      <xdr:row>24</xdr:row>
      <xdr:rowOff>99785</xdr:rowOff>
    </xdr:to>
    <xdr:sp macro="" textlink="">
      <xdr:nvSpPr>
        <xdr:cNvPr id="33" name="Rectangle 32">
          <a:extLst>
            <a:ext uri="{FF2B5EF4-FFF2-40B4-BE49-F238E27FC236}">
              <a16:creationId xmlns:a16="http://schemas.microsoft.com/office/drawing/2014/main" id="{7ECFC1C3-9699-4C3E-9DD7-F9209C109C6E}"/>
            </a:ext>
          </a:extLst>
        </xdr:cNvPr>
        <xdr:cNvSpPr/>
      </xdr:nvSpPr>
      <xdr:spPr>
        <a:xfrm>
          <a:off x="7997372" y="4012292"/>
          <a:ext cx="2975428" cy="507093"/>
        </a:xfrm>
        <a:prstGeom prst="rect">
          <a:avLst/>
        </a:prstGeom>
        <a:noFill/>
        <a:ln>
          <a:noFill/>
        </a:ln>
        <a:effectLst>
          <a:outerShdw blurRad="254000" dist="38100" dir="8100000" sx="99000" sy="99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200" b="0">
              <a:solidFill>
                <a:schemeClr val="bg1"/>
              </a:solidFill>
              <a:latin typeface="Felix Titling" panose="04060505060202020A04" pitchFamily="82" charset="0"/>
              <a:ea typeface="Tahoma" panose="020B0604030504040204" pitchFamily="34" charset="0"/>
              <a:cs typeface="Tahoma" panose="020B0604030504040204" pitchFamily="34" charset="0"/>
            </a:rPr>
            <a:t>Sales</a:t>
          </a:r>
          <a:r>
            <a:rPr lang="en-IN" sz="1200" b="0" baseline="0">
              <a:solidFill>
                <a:schemeClr val="bg1"/>
              </a:solidFill>
              <a:latin typeface="Felix Titling" panose="04060505060202020A04" pitchFamily="82" charset="0"/>
              <a:ea typeface="Tahoma" panose="020B0604030504040204" pitchFamily="34" charset="0"/>
              <a:cs typeface="Tahoma" panose="020B0604030504040204" pitchFamily="34" charset="0"/>
            </a:rPr>
            <a:t>  by  places</a:t>
          </a:r>
          <a:endParaRPr lang="en-IN" sz="1200" b="0">
            <a:solidFill>
              <a:schemeClr val="bg1"/>
            </a:solidFill>
            <a:latin typeface="Felix Titling" panose="04060505060202020A04" pitchFamily="82" charset="0"/>
            <a:ea typeface="Tahoma" panose="020B0604030504040204" pitchFamily="34" charset="0"/>
            <a:cs typeface="Tahoma" panose="020B0604030504040204" pitchFamily="34" charset="0"/>
          </a:endParaRPr>
        </a:p>
      </xdr:txBody>
    </xdr:sp>
    <xdr:clientData/>
  </xdr:twoCellAnchor>
  <xdr:twoCellAnchor editAs="oneCell">
    <xdr:from>
      <xdr:col>2</xdr:col>
      <xdr:colOff>597647</xdr:colOff>
      <xdr:row>1</xdr:row>
      <xdr:rowOff>121397</xdr:rowOff>
    </xdr:from>
    <xdr:to>
      <xdr:col>12</xdr:col>
      <xdr:colOff>541617</xdr:colOff>
      <xdr:row>7</xdr:row>
      <xdr:rowOff>210182</xdr:rowOff>
    </xdr:to>
    <mc:AlternateContent xmlns:mc="http://schemas.openxmlformats.org/markup-compatibility/2006" xmlns:tsle="http://schemas.microsoft.com/office/drawing/2012/timeslicer">
      <mc:Choice Requires="tsle">
        <xdr:graphicFrame macro="">
          <xdr:nvGraphicFramePr>
            <xdr:cNvPr id="35" name="Date 2">
              <a:extLst>
                <a:ext uri="{FF2B5EF4-FFF2-40B4-BE49-F238E27FC236}">
                  <a16:creationId xmlns:a16="http://schemas.microsoft.com/office/drawing/2014/main" id="{4CDE5DCF-1E59-40E0-BBE5-FF59DE74D400}"/>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1809032" y="307012"/>
              <a:ext cx="6000893" cy="128063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93383</xdr:colOff>
      <xdr:row>10</xdr:row>
      <xdr:rowOff>93382</xdr:rowOff>
    </xdr:from>
    <xdr:to>
      <xdr:col>2</xdr:col>
      <xdr:colOff>485588</xdr:colOff>
      <xdr:row>12</xdr:row>
      <xdr:rowOff>149411</xdr:rowOff>
    </xdr:to>
    <xdr:sp macro="" textlink="">
      <xdr:nvSpPr>
        <xdr:cNvPr id="36" name="Rectangle: Rounded Corners 35">
          <a:extLst>
            <a:ext uri="{FF2B5EF4-FFF2-40B4-BE49-F238E27FC236}">
              <a16:creationId xmlns:a16="http://schemas.microsoft.com/office/drawing/2014/main" id="{64844250-FE3E-445C-89ED-81DDBF31AC77}"/>
            </a:ext>
          </a:extLst>
        </xdr:cNvPr>
        <xdr:cNvSpPr/>
      </xdr:nvSpPr>
      <xdr:spPr>
        <a:xfrm>
          <a:off x="93383" y="1934882"/>
          <a:ext cx="1611405" cy="424329"/>
        </a:xfrm>
        <a:prstGeom prst="roundRect">
          <a:avLst>
            <a:gd name="adj" fmla="val 14493"/>
          </a:avLst>
        </a:prstGeom>
        <a:noFill/>
        <a:ln w="19050">
          <a:solidFill>
            <a:schemeClr val="tx2">
              <a:lumMod val="90000"/>
              <a:lumOff val="10000"/>
            </a:schemeClr>
          </a:solidFill>
        </a:ln>
        <a:effectLst>
          <a:outerShdw blurRad="114300" dist="38100" dir="16200000" sx="108000" sy="108000" rotWithShape="0">
            <a:prstClr val="black">
              <a:alpha val="40000"/>
            </a:prstClr>
          </a:out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196102</xdr:colOff>
      <xdr:row>3</xdr:row>
      <xdr:rowOff>37354</xdr:rowOff>
    </xdr:from>
    <xdr:to>
      <xdr:col>3</xdr:col>
      <xdr:colOff>261469</xdr:colOff>
      <xdr:row>6</xdr:row>
      <xdr:rowOff>46692</xdr:rowOff>
    </xdr:to>
    <xdr:sp macro="" textlink="">
      <xdr:nvSpPr>
        <xdr:cNvPr id="37" name="Rectangle 36">
          <a:extLst>
            <a:ext uri="{FF2B5EF4-FFF2-40B4-BE49-F238E27FC236}">
              <a16:creationId xmlns:a16="http://schemas.microsoft.com/office/drawing/2014/main" id="{9113FE88-C8E7-4B64-8B6F-AD57B5FB1410}"/>
            </a:ext>
          </a:extLst>
        </xdr:cNvPr>
        <xdr:cNvSpPr/>
      </xdr:nvSpPr>
      <xdr:spPr>
        <a:xfrm>
          <a:off x="196102" y="589804"/>
          <a:ext cx="1894167" cy="561788"/>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2000" b="0" cap="none" spc="0">
            <a:ln w="0"/>
            <a:solidFill>
              <a:schemeClr val="accent1">
                <a:lumMod val="50000"/>
              </a:schemeClr>
            </a:solidFill>
            <a:effectLst/>
            <a:latin typeface="Aptos Display" panose="020B0004020202020204" pitchFamily="34" charset="0"/>
          </a:endParaRPr>
        </a:p>
      </xdr:txBody>
    </xdr:sp>
    <xdr:clientData/>
  </xdr:twoCellAnchor>
  <xdr:twoCellAnchor>
    <xdr:from>
      <xdr:col>0</xdr:col>
      <xdr:colOff>84045</xdr:colOff>
      <xdr:row>13</xdr:row>
      <xdr:rowOff>121398</xdr:rowOff>
    </xdr:from>
    <xdr:to>
      <xdr:col>2</xdr:col>
      <xdr:colOff>476250</xdr:colOff>
      <xdr:row>15</xdr:row>
      <xdr:rowOff>177426</xdr:rowOff>
    </xdr:to>
    <xdr:sp macro="" textlink="">
      <xdr:nvSpPr>
        <xdr:cNvPr id="38" name="Rectangle: Rounded Corners 37">
          <a:extLst>
            <a:ext uri="{FF2B5EF4-FFF2-40B4-BE49-F238E27FC236}">
              <a16:creationId xmlns:a16="http://schemas.microsoft.com/office/drawing/2014/main" id="{8A998CFA-6765-493A-B79D-BE7F7E2AE4B4}"/>
            </a:ext>
          </a:extLst>
        </xdr:cNvPr>
        <xdr:cNvSpPr/>
      </xdr:nvSpPr>
      <xdr:spPr>
        <a:xfrm>
          <a:off x="84045" y="2515348"/>
          <a:ext cx="1611405" cy="424328"/>
        </a:xfrm>
        <a:prstGeom prst="roundRect">
          <a:avLst>
            <a:gd name="adj" fmla="val 14493"/>
          </a:avLst>
        </a:prstGeom>
        <a:solidFill>
          <a:schemeClr val="bg1"/>
        </a:solidFill>
        <a:ln w="19050">
          <a:noFill/>
        </a:ln>
        <a:effectLst>
          <a:outerShdw blurRad="114300" dist="38100" dir="16200000" sx="108000" sy="108000" rotWithShape="0">
            <a:prstClr val="black">
              <a:alpha val="40000"/>
            </a:prstClr>
          </a:out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74707</xdr:colOff>
      <xdr:row>16</xdr:row>
      <xdr:rowOff>140074</xdr:rowOff>
    </xdr:from>
    <xdr:to>
      <xdr:col>2</xdr:col>
      <xdr:colOff>466912</xdr:colOff>
      <xdr:row>19</xdr:row>
      <xdr:rowOff>9338</xdr:rowOff>
    </xdr:to>
    <xdr:sp macro="" textlink="">
      <xdr:nvSpPr>
        <xdr:cNvPr id="39" name="Rectangle: Rounded Corners 38">
          <a:extLst>
            <a:ext uri="{FF2B5EF4-FFF2-40B4-BE49-F238E27FC236}">
              <a16:creationId xmlns:a16="http://schemas.microsoft.com/office/drawing/2014/main" id="{51B60588-4219-46B8-BF97-29BFD135E61A}"/>
            </a:ext>
          </a:extLst>
        </xdr:cNvPr>
        <xdr:cNvSpPr/>
      </xdr:nvSpPr>
      <xdr:spPr>
        <a:xfrm>
          <a:off x="74707" y="3086474"/>
          <a:ext cx="1611405" cy="421714"/>
        </a:xfrm>
        <a:prstGeom prst="roundRect">
          <a:avLst>
            <a:gd name="adj" fmla="val 14493"/>
          </a:avLst>
        </a:prstGeom>
        <a:noFill/>
        <a:ln>
          <a:solidFill>
            <a:schemeClr val="tx2">
              <a:lumMod val="90000"/>
              <a:lumOff val="10000"/>
            </a:schemeClr>
          </a:solidFill>
        </a:ln>
        <a:effectLst>
          <a:outerShdw blurRad="114300" dist="38100" dir="16200000" sx="108000" sy="108000" rotWithShape="0">
            <a:prstClr val="black">
              <a:alpha val="40000"/>
            </a:prstClr>
          </a:out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74707</xdr:colOff>
      <xdr:row>19</xdr:row>
      <xdr:rowOff>158750</xdr:rowOff>
    </xdr:from>
    <xdr:to>
      <xdr:col>2</xdr:col>
      <xdr:colOff>466912</xdr:colOff>
      <xdr:row>22</xdr:row>
      <xdr:rowOff>28013</xdr:rowOff>
    </xdr:to>
    <xdr:sp macro="" textlink="">
      <xdr:nvSpPr>
        <xdr:cNvPr id="40" name="Rectangle: Rounded Corners 39">
          <a:extLst>
            <a:ext uri="{FF2B5EF4-FFF2-40B4-BE49-F238E27FC236}">
              <a16:creationId xmlns:a16="http://schemas.microsoft.com/office/drawing/2014/main" id="{6E08A199-6F76-48D3-8E52-4AEB3D94F725}"/>
            </a:ext>
          </a:extLst>
        </xdr:cNvPr>
        <xdr:cNvSpPr/>
      </xdr:nvSpPr>
      <xdr:spPr>
        <a:xfrm>
          <a:off x="74707" y="3657600"/>
          <a:ext cx="1611405" cy="421713"/>
        </a:xfrm>
        <a:prstGeom prst="roundRect">
          <a:avLst>
            <a:gd name="adj" fmla="val 14493"/>
          </a:avLst>
        </a:prstGeom>
        <a:noFill/>
        <a:ln>
          <a:solidFill>
            <a:schemeClr val="tx2">
              <a:lumMod val="90000"/>
              <a:lumOff val="10000"/>
            </a:schemeClr>
          </a:solidFill>
        </a:ln>
        <a:effectLst>
          <a:outerShdw blurRad="114300" dist="38100" dir="16200000" sx="108000" sy="108000" rotWithShape="0">
            <a:prstClr val="black">
              <a:alpha val="40000"/>
            </a:prstClr>
          </a:out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140073</xdr:colOff>
      <xdr:row>5</xdr:row>
      <xdr:rowOff>121397</xdr:rowOff>
    </xdr:from>
    <xdr:to>
      <xdr:col>2</xdr:col>
      <xdr:colOff>354852</xdr:colOff>
      <xdr:row>8</xdr:row>
      <xdr:rowOff>140074</xdr:rowOff>
    </xdr:to>
    <xdr:sp macro="" textlink="">
      <xdr:nvSpPr>
        <xdr:cNvPr id="41" name="Rectangle 40">
          <a:extLst>
            <a:ext uri="{FF2B5EF4-FFF2-40B4-BE49-F238E27FC236}">
              <a16:creationId xmlns:a16="http://schemas.microsoft.com/office/drawing/2014/main" id="{D6A42CD9-4758-48CD-81DB-3D70C29A5BB7}"/>
            </a:ext>
          </a:extLst>
        </xdr:cNvPr>
        <xdr:cNvSpPr/>
      </xdr:nvSpPr>
      <xdr:spPr>
        <a:xfrm>
          <a:off x="140073" y="1042147"/>
          <a:ext cx="1433979" cy="571127"/>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2000" b="0" cap="none" spc="0">
            <a:ln w="0"/>
            <a:solidFill>
              <a:schemeClr val="accent1">
                <a:lumMod val="50000"/>
              </a:schemeClr>
            </a:solidFill>
            <a:effectLst/>
            <a:latin typeface="Aptos Display" panose="020B0004020202020204" pitchFamily="34" charset="0"/>
          </a:endParaRPr>
        </a:p>
      </xdr:txBody>
    </xdr:sp>
    <xdr:clientData/>
  </xdr:twoCellAnchor>
  <xdr:twoCellAnchor>
    <xdr:from>
      <xdr:col>0</xdr:col>
      <xdr:colOff>107217</xdr:colOff>
      <xdr:row>10</xdr:row>
      <xdr:rowOff>72283</xdr:rowOff>
    </xdr:from>
    <xdr:to>
      <xdr:col>2</xdr:col>
      <xdr:colOff>321996</xdr:colOff>
      <xdr:row>13</xdr:row>
      <xdr:rowOff>90960</xdr:rowOff>
    </xdr:to>
    <xdr:sp macro="" textlink="">
      <xdr:nvSpPr>
        <xdr:cNvPr id="42" name="Rectangle 41">
          <a:hlinkClick xmlns:r="http://schemas.openxmlformats.org/officeDocument/2006/relationships" r:id="rId12"/>
          <a:extLst>
            <a:ext uri="{FF2B5EF4-FFF2-40B4-BE49-F238E27FC236}">
              <a16:creationId xmlns:a16="http://schemas.microsoft.com/office/drawing/2014/main" id="{FE9D22C9-A3F0-42AD-8FFA-C62A7DD47ECD}"/>
            </a:ext>
          </a:extLst>
        </xdr:cNvPr>
        <xdr:cNvSpPr/>
      </xdr:nvSpPr>
      <xdr:spPr>
        <a:xfrm>
          <a:off x="107217" y="1953764"/>
          <a:ext cx="1437742" cy="583122"/>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2000" b="0" cap="none" spc="0">
              <a:ln w="0"/>
              <a:solidFill>
                <a:schemeClr val="accent1">
                  <a:lumMod val="50000"/>
                </a:schemeClr>
              </a:solidFill>
              <a:effectLst/>
              <a:latin typeface="Aptos Display" panose="020B0004020202020204" pitchFamily="34" charset="0"/>
            </a:rPr>
            <a:t>Dashboard</a:t>
          </a:r>
        </a:p>
      </xdr:txBody>
    </xdr:sp>
    <xdr:clientData/>
  </xdr:twoCellAnchor>
  <xdr:twoCellAnchor>
    <xdr:from>
      <xdr:col>0</xdr:col>
      <xdr:colOff>69866</xdr:colOff>
      <xdr:row>13</xdr:row>
      <xdr:rowOff>118975</xdr:rowOff>
    </xdr:from>
    <xdr:to>
      <xdr:col>2</xdr:col>
      <xdr:colOff>284645</xdr:colOff>
      <xdr:row>16</xdr:row>
      <xdr:rowOff>137652</xdr:rowOff>
    </xdr:to>
    <xdr:sp macro="" textlink="">
      <xdr:nvSpPr>
        <xdr:cNvPr id="43" name="Rectangle 42">
          <a:extLst>
            <a:ext uri="{FF2B5EF4-FFF2-40B4-BE49-F238E27FC236}">
              <a16:creationId xmlns:a16="http://schemas.microsoft.com/office/drawing/2014/main" id="{F6EF54EA-8D28-42D6-918C-AACE93BD5B53}"/>
            </a:ext>
          </a:extLst>
        </xdr:cNvPr>
        <xdr:cNvSpPr/>
      </xdr:nvSpPr>
      <xdr:spPr>
        <a:xfrm>
          <a:off x="69866" y="2564901"/>
          <a:ext cx="1437742" cy="583121"/>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2000" b="0" cap="none" spc="0">
              <a:ln w="0"/>
              <a:solidFill>
                <a:schemeClr val="accent1">
                  <a:lumMod val="50000"/>
                </a:schemeClr>
              </a:solidFill>
              <a:effectLst/>
              <a:latin typeface="Aptos Display" panose="020B0004020202020204" pitchFamily="34" charset="0"/>
            </a:rPr>
            <a:t>Products</a:t>
          </a:r>
        </a:p>
      </xdr:txBody>
    </xdr:sp>
    <xdr:clientData/>
  </xdr:twoCellAnchor>
  <xdr:twoCellAnchor>
    <xdr:from>
      <xdr:col>0</xdr:col>
      <xdr:colOff>93382</xdr:colOff>
      <xdr:row>16</xdr:row>
      <xdr:rowOff>149412</xdr:rowOff>
    </xdr:from>
    <xdr:to>
      <xdr:col>2</xdr:col>
      <xdr:colOff>578970</xdr:colOff>
      <xdr:row>19</xdr:row>
      <xdr:rowOff>46691</xdr:rowOff>
    </xdr:to>
    <xdr:sp macro="" textlink="">
      <xdr:nvSpPr>
        <xdr:cNvPr id="44" name="Rectangle 43">
          <a:hlinkClick xmlns:r="http://schemas.openxmlformats.org/officeDocument/2006/relationships" r:id="rId13"/>
          <a:extLst>
            <a:ext uri="{FF2B5EF4-FFF2-40B4-BE49-F238E27FC236}">
              <a16:creationId xmlns:a16="http://schemas.microsoft.com/office/drawing/2014/main" id="{D89CC163-F16B-45CD-8C6C-7E708AA5FDE5}"/>
            </a:ext>
          </a:extLst>
        </xdr:cNvPr>
        <xdr:cNvSpPr/>
      </xdr:nvSpPr>
      <xdr:spPr>
        <a:xfrm>
          <a:off x="93382" y="3095812"/>
          <a:ext cx="1704788" cy="449729"/>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2000" b="0" cap="none" spc="0">
              <a:ln w="0"/>
              <a:solidFill>
                <a:schemeClr val="accent1">
                  <a:lumMod val="50000"/>
                </a:schemeClr>
              </a:solidFill>
              <a:effectLst/>
              <a:latin typeface="Aptos Display" panose="020B0004020202020204" pitchFamily="34" charset="0"/>
            </a:rPr>
            <a:t>Salesmans</a:t>
          </a:r>
        </a:p>
      </xdr:txBody>
    </xdr:sp>
    <xdr:clientData/>
  </xdr:twoCellAnchor>
  <xdr:twoCellAnchor>
    <xdr:from>
      <xdr:col>0</xdr:col>
      <xdr:colOff>93382</xdr:colOff>
      <xdr:row>19</xdr:row>
      <xdr:rowOff>168089</xdr:rowOff>
    </xdr:from>
    <xdr:to>
      <xdr:col>3</xdr:col>
      <xdr:colOff>158749</xdr:colOff>
      <xdr:row>22</xdr:row>
      <xdr:rowOff>177426</xdr:rowOff>
    </xdr:to>
    <xdr:sp macro="" textlink="">
      <xdr:nvSpPr>
        <xdr:cNvPr id="45" name="Rectangle 44">
          <a:hlinkClick xmlns:r="http://schemas.openxmlformats.org/officeDocument/2006/relationships" r:id="rId14"/>
          <a:extLst>
            <a:ext uri="{FF2B5EF4-FFF2-40B4-BE49-F238E27FC236}">
              <a16:creationId xmlns:a16="http://schemas.microsoft.com/office/drawing/2014/main" id="{1E88131D-37CE-4965-AA72-3C0DB41F4C48}"/>
            </a:ext>
          </a:extLst>
        </xdr:cNvPr>
        <xdr:cNvSpPr/>
      </xdr:nvSpPr>
      <xdr:spPr>
        <a:xfrm>
          <a:off x="93382" y="3666939"/>
          <a:ext cx="1894167" cy="561787"/>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2000" b="0" cap="none" spc="0">
              <a:ln w="0"/>
              <a:solidFill>
                <a:schemeClr val="accent1">
                  <a:lumMod val="50000"/>
                </a:schemeClr>
              </a:solidFill>
              <a:effectLst/>
              <a:latin typeface="Aptos Display" panose="020B0004020202020204" pitchFamily="34" charset="0"/>
            </a:rPr>
            <a:t>About</a:t>
          </a:r>
        </a:p>
      </xdr:txBody>
    </xdr:sp>
    <xdr:clientData/>
  </xdr:twoCellAnchor>
  <xdr:twoCellAnchor editAs="oneCell">
    <xdr:from>
      <xdr:col>2</xdr:col>
      <xdr:colOff>130732</xdr:colOff>
      <xdr:row>20</xdr:row>
      <xdr:rowOff>46691</xdr:rowOff>
    </xdr:from>
    <xdr:to>
      <xdr:col>2</xdr:col>
      <xdr:colOff>448233</xdr:colOff>
      <xdr:row>21</xdr:row>
      <xdr:rowOff>177426</xdr:rowOff>
    </xdr:to>
    <xdr:pic>
      <xdr:nvPicPr>
        <xdr:cNvPr id="47" name="Graphic 46" descr="Arrow Slight curve">
          <a:extLst>
            <a:ext uri="{FF2B5EF4-FFF2-40B4-BE49-F238E27FC236}">
              <a16:creationId xmlns:a16="http://schemas.microsoft.com/office/drawing/2014/main" id="{943CC4DB-BF27-4685-97A6-777FB2ECA09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349932" y="3729691"/>
          <a:ext cx="317501" cy="314886"/>
        </a:xfrm>
        <a:prstGeom prst="rect">
          <a:avLst/>
        </a:prstGeom>
      </xdr:spPr>
    </xdr:pic>
    <xdr:clientData/>
  </xdr:twoCellAnchor>
  <xdr:twoCellAnchor editAs="oneCell">
    <xdr:from>
      <xdr:col>2</xdr:col>
      <xdr:colOff>140073</xdr:colOff>
      <xdr:row>17</xdr:row>
      <xdr:rowOff>9338</xdr:rowOff>
    </xdr:from>
    <xdr:to>
      <xdr:col>2</xdr:col>
      <xdr:colOff>457574</xdr:colOff>
      <xdr:row>18</xdr:row>
      <xdr:rowOff>140074</xdr:rowOff>
    </xdr:to>
    <xdr:pic>
      <xdr:nvPicPr>
        <xdr:cNvPr id="48" name="Graphic 47" descr="Arrow Slight curve">
          <a:extLst>
            <a:ext uri="{FF2B5EF4-FFF2-40B4-BE49-F238E27FC236}">
              <a16:creationId xmlns:a16="http://schemas.microsoft.com/office/drawing/2014/main" id="{63864923-7914-4C4D-9D6C-6AF331C4083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359273" y="3139888"/>
          <a:ext cx="317501" cy="314886"/>
        </a:xfrm>
        <a:prstGeom prst="rect">
          <a:avLst/>
        </a:prstGeom>
      </xdr:spPr>
    </xdr:pic>
    <xdr:clientData/>
  </xdr:twoCellAnchor>
  <xdr:twoCellAnchor>
    <xdr:from>
      <xdr:col>0</xdr:col>
      <xdr:colOff>0</xdr:colOff>
      <xdr:row>27</xdr:row>
      <xdr:rowOff>121397</xdr:rowOff>
    </xdr:from>
    <xdr:to>
      <xdr:col>3</xdr:col>
      <xdr:colOff>121397</xdr:colOff>
      <xdr:row>31</xdr:row>
      <xdr:rowOff>168087</xdr:rowOff>
    </xdr:to>
    <xdr:sp macro="" textlink="">
      <xdr:nvSpPr>
        <xdr:cNvPr id="49" name="Rectangle: Rounded Corners 48">
          <a:hlinkClick xmlns:r="http://schemas.openxmlformats.org/officeDocument/2006/relationships" r:id="rId15"/>
          <a:extLst>
            <a:ext uri="{FF2B5EF4-FFF2-40B4-BE49-F238E27FC236}">
              <a16:creationId xmlns:a16="http://schemas.microsoft.com/office/drawing/2014/main" id="{4C9594BF-9AB1-40F7-8030-A2CA6456F27E}"/>
            </a:ext>
          </a:extLst>
        </xdr:cNvPr>
        <xdr:cNvSpPr/>
      </xdr:nvSpPr>
      <xdr:spPr>
        <a:xfrm>
          <a:off x="0" y="5093447"/>
          <a:ext cx="1950197" cy="783290"/>
        </a:xfrm>
        <a:prstGeom prst="round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600" u="sng">
              <a:solidFill>
                <a:srgbClr val="FF0000"/>
              </a:solidFill>
              <a:latin typeface="Corbel Light" panose="020B0303020204020204" pitchFamily="34" charset="0"/>
              <a:cs typeface="Arial" panose="020B0604020202020204" pitchFamily="34" charset="0"/>
            </a:rPr>
            <a:t>click here </a:t>
          </a:r>
        </a:p>
        <a:p>
          <a:pPr algn="l"/>
          <a:r>
            <a:rPr lang="en-IN" sz="1600">
              <a:solidFill>
                <a:srgbClr val="FF0000"/>
              </a:solidFill>
              <a:latin typeface="Corbel Light" panose="020B0303020204020204" pitchFamily="34" charset="0"/>
              <a:cs typeface="Arial" panose="020B0604020202020204" pitchFamily="34" charset="0"/>
            </a:rPr>
            <a:t>pivot tables</a:t>
          </a:r>
          <a:r>
            <a:rPr lang="en-IN" sz="1600" baseline="0">
              <a:solidFill>
                <a:srgbClr val="FF0000"/>
              </a:solidFill>
              <a:latin typeface="Corbel Light" panose="020B0303020204020204" pitchFamily="34" charset="0"/>
              <a:cs typeface="Arial" panose="020B0604020202020204" pitchFamily="34" charset="0"/>
            </a:rPr>
            <a:t> &amp;charts</a:t>
          </a:r>
          <a:endParaRPr lang="en-IN" sz="1600">
            <a:solidFill>
              <a:srgbClr val="FF0000"/>
            </a:solidFill>
            <a:latin typeface="Corbel Light" panose="020B0303020204020204" pitchFamily="34" charset="0"/>
            <a:cs typeface="Arial" panose="020B0604020202020204" pitchFamily="34" charset="0"/>
          </a:endParaRPr>
        </a:p>
      </xdr:txBody>
    </xdr:sp>
    <xdr:clientData/>
  </xdr:twoCellAnchor>
  <xdr:twoCellAnchor>
    <xdr:from>
      <xdr:col>3</xdr:col>
      <xdr:colOff>18677</xdr:colOff>
      <xdr:row>16</xdr:row>
      <xdr:rowOff>46691</xdr:rowOff>
    </xdr:from>
    <xdr:to>
      <xdr:col>10</xdr:col>
      <xdr:colOff>382868</xdr:colOff>
      <xdr:row>31</xdr:row>
      <xdr:rowOff>0</xdr:rowOff>
    </xdr:to>
    <xdr:graphicFrame macro="">
      <xdr:nvGraphicFramePr>
        <xdr:cNvPr id="50" name="Chart 49">
          <a:extLst>
            <a:ext uri="{FF2B5EF4-FFF2-40B4-BE49-F238E27FC236}">
              <a16:creationId xmlns:a16="http://schemas.microsoft.com/office/drawing/2014/main" id="{118C953A-DFD0-476A-9A6C-0088373F3E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494927</xdr:colOff>
      <xdr:row>12</xdr:row>
      <xdr:rowOff>168088</xdr:rowOff>
    </xdr:from>
    <xdr:to>
      <xdr:col>18</xdr:col>
      <xdr:colOff>550956</xdr:colOff>
      <xdr:row>21</xdr:row>
      <xdr:rowOff>112059</xdr:rowOff>
    </xdr:to>
    <xdr:graphicFrame macro="">
      <xdr:nvGraphicFramePr>
        <xdr:cNvPr id="51" name="Chart 50">
          <a:extLst>
            <a:ext uri="{FF2B5EF4-FFF2-40B4-BE49-F238E27FC236}">
              <a16:creationId xmlns:a16="http://schemas.microsoft.com/office/drawing/2014/main" id="{3B9A65AA-1C75-4AB3-ACA2-95C8C37B13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10</xdr:col>
      <xdr:colOff>494926</xdr:colOff>
      <xdr:row>22</xdr:row>
      <xdr:rowOff>0</xdr:rowOff>
    </xdr:from>
    <xdr:to>
      <xdr:col>18</xdr:col>
      <xdr:colOff>532280</xdr:colOff>
      <xdr:row>30</xdr:row>
      <xdr:rowOff>177427</xdr:rowOff>
    </xdr:to>
    <xdr:graphicFrame macro="">
      <xdr:nvGraphicFramePr>
        <xdr:cNvPr id="52" name="Chart 51">
          <a:extLst>
            <a:ext uri="{FF2B5EF4-FFF2-40B4-BE49-F238E27FC236}">
              <a16:creationId xmlns:a16="http://schemas.microsoft.com/office/drawing/2014/main" id="{93A9DE52-B1A1-4001-A248-EF880AEC04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10</xdr:col>
      <xdr:colOff>532278</xdr:colOff>
      <xdr:row>12</xdr:row>
      <xdr:rowOff>102721</xdr:rowOff>
    </xdr:from>
    <xdr:to>
      <xdr:col>19</xdr:col>
      <xdr:colOff>550955</xdr:colOff>
      <xdr:row>15</xdr:row>
      <xdr:rowOff>121397</xdr:rowOff>
    </xdr:to>
    <xdr:sp macro="" textlink="">
      <xdr:nvSpPr>
        <xdr:cNvPr id="54" name="Rectangle 53">
          <a:extLst>
            <a:ext uri="{FF2B5EF4-FFF2-40B4-BE49-F238E27FC236}">
              <a16:creationId xmlns:a16="http://schemas.microsoft.com/office/drawing/2014/main" id="{62B5CB16-537C-4759-7A2F-31B8A6311D20}"/>
            </a:ext>
          </a:extLst>
        </xdr:cNvPr>
        <xdr:cNvSpPr/>
      </xdr:nvSpPr>
      <xdr:spPr>
        <a:xfrm>
          <a:off x="6602131" y="2343897"/>
          <a:ext cx="5481545" cy="578971"/>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400">
              <a:solidFill>
                <a:schemeClr val="tx2">
                  <a:lumMod val="90000"/>
                  <a:lumOff val="10000"/>
                </a:schemeClr>
              </a:solidFill>
              <a:latin typeface="Aptos" panose="020B0004020202020204" pitchFamily="34" charset="0"/>
              <a:cs typeface="Arial" panose="020B0604020202020204" pitchFamily="34" charset="0"/>
            </a:rPr>
            <a:t>Top</a:t>
          </a:r>
          <a:r>
            <a:rPr lang="en-IN" sz="1400" baseline="0">
              <a:solidFill>
                <a:schemeClr val="tx2">
                  <a:lumMod val="90000"/>
                  <a:lumOff val="10000"/>
                </a:schemeClr>
              </a:solidFill>
              <a:latin typeface="Aptos" panose="020B0004020202020204" pitchFamily="34" charset="0"/>
              <a:cs typeface="Arial" panose="020B0604020202020204" pitchFamily="34" charset="0"/>
            </a:rPr>
            <a:t> 3 products by units</a:t>
          </a:r>
          <a:endParaRPr lang="en-IN" sz="1400">
            <a:latin typeface="Aptos" panose="020B0004020202020204" pitchFamily="34" charset="0"/>
            <a:cs typeface="Arial" panose="020B0604020202020204" pitchFamily="34" charset="0"/>
          </a:endParaRPr>
        </a:p>
      </xdr:txBody>
    </xdr:sp>
    <xdr:clientData/>
  </xdr:twoCellAnchor>
  <xdr:twoCellAnchor>
    <xdr:from>
      <xdr:col>10</xdr:col>
      <xdr:colOff>550954</xdr:colOff>
      <xdr:row>21</xdr:row>
      <xdr:rowOff>130734</xdr:rowOff>
    </xdr:from>
    <xdr:to>
      <xdr:col>19</xdr:col>
      <xdr:colOff>569631</xdr:colOff>
      <xdr:row>24</xdr:row>
      <xdr:rowOff>149411</xdr:rowOff>
    </xdr:to>
    <xdr:sp macro="" textlink="">
      <xdr:nvSpPr>
        <xdr:cNvPr id="55" name="Rectangle 54">
          <a:extLst>
            <a:ext uri="{FF2B5EF4-FFF2-40B4-BE49-F238E27FC236}">
              <a16:creationId xmlns:a16="http://schemas.microsoft.com/office/drawing/2014/main" id="{B904DCB8-3F5F-2487-6D83-B250B4C49F42}"/>
            </a:ext>
          </a:extLst>
        </xdr:cNvPr>
        <xdr:cNvSpPr/>
      </xdr:nvSpPr>
      <xdr:spPr>
        <a:xfrm>
          <a:off x="6620807" y="4052793"/>
          <a:ext cx="5481545" cy="578971"/>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400" baseline="0">
              <a:solidFill>
                <a:schemeClr val="tx2">
                  <a:lumMod val="90000"/>
                  <a:lumOff val="10000"/>
                </a:schemeClr>
              </a:solidFill>
              <a:latin typeface="Aptos" panose="020B0004020202020204" pitchFamily="34" charset="0"/>
              <a:cs typeface="Arial" panose="020B0604020202020204" pitchFamily="34" charset="0"/>
            </a:rPr>
            <a:t>Bottom 3 products by units</a:t>
          </a:r>
          <a:endParaRPr lang="en-IN" sz="1400">
            <a:latin typeface="Aptos" panose="020B0004020202020204" pitchFamily="34" charset="0"/>
            <a:cs typeface="Arial" panose="020B0604020202020204" pitchFamily="34" charset="0"/>
          </a:endParaRPr>
        </a:p>
      </xdr:txBody>
    </xdr:sp>
    <xdr:clientData/>
  </xdr:twoCellAnchor>
  <xdr:twoCellAnchor>
    <xdr:from>
      <xdr:col>3</xdr:col>
      <xdr:colOff>485586</xdr:colOff>
      <xdr:row>15</xdr:row>
      <xdr:rowOff>177425</xdr:rowOff>
    </xdr:from>
    <xdr:to>
      <xdr:col>12</xdr:col>
      <xdr:colOff>504263</xdr:colOff>
      <xdr:row>19</xdr:row>
      <xdr:rowOff>9338</xdr:rowOff>
    </xdr:to>
    <xdr:sp macro="" textlink="">
      <xdr:nvSpPr>
        <xdr:cNvPr id="56" name="Rectangle 55">
          <a:extLst>
            <a:ext uri="{FF2B5EF4-FFF2-40B4-BE49-F238E27FC236}">
              <a16:creationId xmlns:a16="http://schemas.microsoft.com/office/drawing/2014/main" id="{FB54124B-6033-A8C5-F5DA-67A2207A1DDC}"/>
            </a:ext>
          </a:extLst>
        </xdr:cNvPr>
        <xdr:cNvSpPr/>
      </xdr:nvSpPr>
      <xdr:spPr>
        <a:xfrm>
          <a:off x="2306542" y="2978896"/>
          <a:ext cx="5481545" cy="578971"/>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400" baseline="0">
              <a:solidFill>
                <a:schemeClr val="tx2">
                  <a:lumMod val="90000"/>
                  <a:lumOff val="10000"/>
                </a:schemeClr>
              </a:solidFill>
              <a:latin typeface="Aptos" panose="020B0004020202020204" pitchFamily="34" charset="0"/>
              <a:cs typeface="Arial" panose="020B0604020202020204" pitchFamily="34" charset="0"/>
            </a:rPr>
            <a:t> products by units</a:t>
          </a:r>
          <a:endParaRPr lang="en-IN" sz="1400">
            <a:latin typeface="Aptos" panose="020B0004020202020204" pitchFamily="34" charset="0"/>
            <a:cs typeface="Arial" panose="020B0604020202020204" pitchFamily="34" charset="0"/>
          </a:endParaRPr>
        </a:p>
      </xdr:txBody>
    </xdr:sp>
    <xdr:clientData/>
  </xdr:twoCellAnchor>
  <xdr:twoCellAnchor editAs="oneCell">
    <xdr:from>
      <xdr:col>2</xdr:col>
      <xdr:colOff>151832</xdr:colOff>
      <xdr:row>10</xdr:row>
      <xdr:rowOff>150449</xdr:rowOff>
    </xdr:from>
    <xdr:to>
      <xdr:col>2</xdr:col>
      <xdr:colOff>469333</xdr:colOff>
      <xdr:row>12</xdr:row>
      <xdr:rowOff>93036</xdr:rowOff>
    </xdr:to>
    <xdr:pic>
      <xdr:nvPicPr>
        <xdr:cNvPr id="57" name="Graphic 56" descr="Arrow Slight curve">
          <a:extLst>
            <a:ext uri="{FF2B5EF4-FFF2-40B4-BE49-F238E27FC236}">
              <a16:creationId xmlns:a16="http://schemas.microsoft.com/office/drawing/2014/main" id="{4F9CF720-14DF-8C73-4B9F-6EBE7A07E50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374795" y="2031930"/>
          <a:ext cx="317501" cy="318884"/>
        </a:xfrm>
        <a:prstGeom prst="rect">
          <a:avLst/>
        </a:prstGeom>
      </xdr:spPr>
    </xdr:pic>
    <xdr:clientData/>
  </xdr:twoCellAnchor>
  <xdr:twoCellAnchor editAs="oneCell">
    <xdr:from>
      <xdr:col>3</xdr:col>
      <xdr:colOff>78154</xdr:colOff>
      <xdr:row>13</xdr:row>
      <xdr:rowOff>0</xdr:rowOff>
    </xdr:from>
    <xdr:to>
      <xdr:col>3</xdr:col>
      <xdr:colOff>527538</xdr:colOff>
      <xdr:row>15</xdr:row>
      <xdr:rowOff>78154</xdr:rowOff>
    </xdr:to>
    <xdr:pic>
      <xdr:nvPicPr>
        <xdr:cNvPr id="59" name="Graphic 58" descr="Database">
          <a:extLst>
            <a:ext uri="{FF2B5EF4-FFF2-40B4-BE49-F238E27FC236}">
              <a16:creationId xmlns:a16="http://schemas.microsoft.com/office/drawing/2014/main" id="{C0E2379C-0C5F-1C28-9766-50F3A3FA851F}"/>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1895231" y="2413000"/>
          <a:ext cx="449384" cy="449384"/>
        </a:xfrm>
        <a:prstGeom prst="rect">
          <a:avLst/>
        </a:prstGeom>
      </xdr:spPr>
    </xdr:pic>
    <xdr:clientData/>
  </xdr:twoCellAnchor>
  <xdr:twoCellAnchor>
    <xdr:from>
      <xdr:col>0</xdr:col>
      <xdr:colOff>214923</xdr:colOff>
      <xdr:row>2</xdr:row>
      <xdr:rowOff>97693</xdr:rowOff>
    </xdr:from>
    <xdr:to>
      <xdr:col>2</xdr:col>
      <xdr:colOff>420077</xdr:colOff>
      <xdr:row>7</xdr:row>
      <xdr:rowOff>1</xdr:rowOff>
    </xdr:to>
    <xdr:sp macro="" textlink="">
      <xdr:nvSpPr>
        <xdr:cNvPr id="23" name="Rectangle: Rounded Corners 22">
          <a:extLst>
            <a:ext uri="{FF2B5EF4-FFF2-40B4-BE49-F238E27FC236}">
              <a16:creationId xmlns:a16="http://schemas.microsoft.com/office/drawing/2014/main" id="{6F010D9A-54C2-C955-79FC-689FE92C46AC}"/>
            </a:ext>
          </a:extLst>
        </xdr:cNvPr>
        <xdr:cNvSpPr/>
      </xdr:nvSpPr>
      <xdr:spPr>
        <a:xfrm>
          <a:off x="214923" y="547078"/>
          <a:ext cx="1416539" cy="908538"/>
        </a:xfrm>
        <a:prstGeom prst="roundRect">
          <a:avLst>
            <a:gd name="adj" fmla="val 10055"/>
          </a:avLst>
        </a:prstGeom>
        <a:solidFill>
          <a:schemeClr val="bg1">
            <a:lumMod val="8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r>
            <a:rPr lang="en-IN" sz="1400">
              <a:solidFill>
                <a:schemeClr val="tx2">
                  <a:lumMod val="90000"/>
                  <a:lumOff val="10000"/>
                </a:schemeClr>
              </a:solidFill>
              <a:effectLst/>
              <a:latin typeface="+mn-lt"/>
              <a:ea typeface="+mn-ea"/>
              <a:cs typeface="+mn-cs"/>
            </a:rPr>
            <a:t>Electronics &amp; </a:t>
          </a:r>
          <a:endParaRPr lang="en-IN" sz="1400">
            <a:solidFill>
              <a:schemeClr val="tx2">
                <a:lumMod val="90000"/>
                <a:lumOff val="10000"/>
              </a:schemeClr>
            </a:solidFill>
            <a:effectLst/>
          </a:endParaRPr>
        </a:p>
        <a:p>
          <a:r>
            <a:rPr lang="en-IN" sz="1400">
              <a:solidFill>
                <a:schemeClr val="tx2">
                  <a:lumMod val="90000"/>
                  <a:lumOff val="10000"/>
                </a:schemeClr>
              </a:solidFill>
              <a:effectLst/>
              <a:latin typeface="+mn-lt"/>
              <a:ea typeface="+mn-ea"/>
              <a:cs typeface="+mn-cs"/>
            </a:rPr>
            <a:t>Furniture</a:t>
          </a:r>
          <a:r>
            <a:rPr lang="en-IN" sz="1400" baseline="0">
              <a:solidFill>
                <a:schemeClr val="tx2">
                  <a:lumMod val="90000"/>
                  <a:lumOff val="10000"/>
                </a:schemeClr>
              </a:solidFill>
              <a:effectLst/>
              <a:latin typeface="+mn-lt"/>
              <a:ea typeface="+mn-ea"/>
              <a:cs typeface="+mn-cs"/>
            </a:rPr>
            <a:t> sales project</a:t>
          </a:r>
          <a:endParaRPr lang="en-IN" sz="1400">
            <a:solidFill>
              <a:schemeClr val="tx2">
                <a:lumMod val="90000"/>
                <a:lumOff val="10000"/>
              </a:schemeClr>
            </a:solidFill>
            <a:effectLst/>
          </a:endParaRPr>
        </a:p>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589643</xdr:colOff>
      <xdr:row>13</xdr:row>
      <xdr:rowOff>46027</xdr:rowOff>
    </xdr:from>
    <xdr:to>
      <xdr:col>3</xdr:col>
      <xdr:colOff>444501</xdr:colOff>
      <xdr:row>15</xdr:row>
      <xdr:rowOff>151149</xdr:rowOff>
    </xdr:to>
    <xdr:pic>
      <xdr:nvPicPr>
        <xdr:cNvPr id="26" name="Graphic 25" descr="Bar graph with upward trend">
          <a:extLst>
            <a:ext uri="{FF2B5EF4-FFF2-40B4-BE49-F238E27FC236}">
              <a16:creationId xmlns:a16="http://schemas.microsoft.com/office/drawing/2014/main" id="{F072FE1B-98F4-4703-9100-7F9D5A61FBE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808843" y="2439977"/>
          <a:ext cx="464458" cy="473422"/>
        </a:xfrm>
        <a:prstGeom prst="rect">
          <a:avLst/>
        </a:prstGeom>
      </xdr:spPr>
    </xdr:pic>
    <xdr:clientData/>
  </xdr:twoCellAnchor>
  <xdr:twoCellAnchor>
    <xdr:from>
      <xdr:col>3</xdr:col>
      <xdr:colOff>0</xdr:colOff>
      <xdr:row>17</xdr:row>
      <xdr:rowOff>140074</xdr:rowOff>
    </xdr:from>
    <xdr:to>
      <xdr:col>9</xdr:col>
      <xdr:colOff>544286</xdr:colOff>
      <xdr:row>30</xdr:row>
      <xdr:rowOff>186764</xdr:rowOff>
    </xdr:to>
    <xdr:graphicFrame macro="">
      <xdr:nvGraphicFramePr>
        <xdr:cNvPr id="2" name="Chart 1">
          <a:extLst>
            <a:ext uri="{FF2B5EF4-FFF2-40B4-BE49-F238E27FC236}">
              <a16:creationId xmlns:a16="http://schemas.microsoft.com/office/drawing/2014/main" id="{62364612-D16D-45BE-AB91-C2FC624345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607785</xdr:colOff>
      <xdr:row>21</xdr:row>
      <xdr:rowOff>172358</xdr:rowOff>
    </xdr:from>
    <xdr:to>
      <xdr:col>18</xdr:col>
      <xdr:colOff>544284</xdr:colOff>
      <xdr:row>31</xdr:row>
      <xdr:rowOff>0</xdr:rowOff>
    </xdr:to>
    <xdr:graphicFrame macro="">
      <xdr:nvGraphicFramePr>
        <xdr:cNvPr id="3" name="Chart 2">
          <a:extLst>
            <a:ext uri="{FF2B5EF4-FFF2-40B4-BE49-F238E27FC236}">
              <a16:creationId xmlns:a16="http://schemas.microsoft.com/office/drawing/2014/main" id="{5CC61F93-0082-4F29-9776-90FF0012F6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0</xdr:colOff>
      <xdr:row>12</xdr:row>
      <xdr:rowOff>172357</xdr:rowOff>
    </xdr:from>
    <xdr:to>
      <xdr:col>18</xdr:col>
      <xdr:colOff>553357</xdr:colOff>
      <xdr:row>21</xdr:row>
      <xdr:rowOff>108857</xdr:rowOff>
    </xdr:to>
    <xdr:graphicFrame macro="">
      <xdr:nvGraphicFramePr>
        <xdr:cNvPr id="4" name="Chart 3">
          <a:extLst>
            <a:ext uri="{FF2B5EF4-FFF2-40B4-BE49-F238E27FC236}">
              <a16:creationId xmlns:a16="http://schemas.microsoft.com/office/drawing/2014/main" id="{403EF008-4190-4198-9B45-0BE5154670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163287</xdr:colOff>
      <xdr:row>17</xdr:row>
      <xdr:rowOff>145143</xdr:rowOff>
    </xdr:from>
    <xdr:to>
      <xdr:col>10</xdr:col>
      <xdr:colOff>72573</xdr:colOff>
      <xdr:row>19</xdr:row>
      <xdr:rowOff>163286</xdr:rowOff>
    </xdr:to>
    <xdr:sp macro="" textlink="'pivot tables &amp; charts'!C22">
      <xdr:nvSpPr>
        <xdr:cNvPr id="5" name="Rectangle 4">
          <a:extLst>
            <a:ext uri="{FF2B5EF4-FFF2-40B4-BE49-F238E27FC236}">
              <a16:creationId xmlns:a16="http://schemas.microsoft.com/office/drawing/2014/main" id="{980CD0A6-BCB5-4C5C-B33B-4150CA376E01}"/>
            </a:ext>
          </a:extLst>
        </xdr:cNvPr>
        <xdr:cNvSpPr/>
      </xdr:nvSpPr>
      <xdr:spPr>
        <a:xfrm>
          <a:off x="4430487" y="3275693"/>
          <a:ext cx="1738086" cy="3864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6C714D62-7A1D-45EF-AF37-742BE0C1F60C}" type="TxLink">
            <a:rPr lang="en-US" sz="1200" b="1" i="0" u="none" strike="noStrike">
              <a:solidFill>
                <a:schemeClr val="tx2">
                  <a:lumMod val="90000"/>
                  <a:lumOff val="10000"/>
                </a:schemeClr>
              </a:solidFill>
              <a:latin typeface="Aptos Narrow"/>
            </a:rPr>
            <a:pPr algn="l"/>
            <a:t>278</a:t>
          </a:fld>
          <a:endParaRPr lang="en-IN" sz="1400" b="1" i="1">
            <a:solidFill>
              <a:schemeClr val="tx2">
                <a:lumMod val="90000"/>
                <a:lumOff val="10000"/>
              </a:schemeClr>
            </a:solidFill>
            <a:latin typeface="Aptos" panose="020B0004020202020204" pitchFamily="34" charset="0"/>
          </a:endParaRPr>
        </a:p>
      </xdr:txBody>
    </xdr:sp>
    <xdr:clientData/>
  </xdr:twoCellAnchor>
  <xdr:twoCellAnchor editAs="oneCell">
    <xdr:from>
      <xdr:col>6</xdr:col>
      <xdr:colOff>90713</xdr:colOff>
      <xdr:row>17</xdr:row>
      <xdr:rowOff>-1</xdr:rowOff>
    </xdr:from>
    <xdr:to>
      <xdr:col>6</xdr:col>
      <xdr:colOff>449036</xdr:colOff>
      <xdr:row>18</xdr:row>
      <xdr:rowOff>172357</xdr:rowOff>
    </xdr:to>
    <xdr:pic>
      <xdr:nvPicPr>
        <xdr:cNvPr id="6" name="Graphic 5" descr="Hourglass">
          <a:extLst>
            <a:ext uri="{FF2B5EF4-FFF2-40B4-BE49-F238E27FC236}">
              <a16:creationId xmlns:a16="http://schemas.microsoft.com/office/drawing/2014/main" id="{22CD84DF-B1D6-4875-BBCF-C51E3872DF58}"/>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748313" y="3130549"/>
          <a:ext cx="358323" cy="356508"/>
        </a:xfrm>
        <a:prstGeom prst="rect">
          <a:avLst/>
        </a:prstGeom>
        <a:effectLst>
          <a:outerShdw blurRad="50800" dist="38100" algn="l" rotWithShape="0">
            <a:prstClr val="black">
              <a:alpha val="40000"/>
            </a:prstClr>
          </a:outerShdw>
        </a:effectLst>
      </xdr:spPr>
    </xdr:pic>
    <xdr:clientData/>
  </xdr:twoCellAnchor>
  <xdr:twoCellAnchor>
    <xdr:from>
      <xdr:col>6</xdr:col>
      <xdr:colOff>61233</xdr:colOff>
      <xdr:row>16</xdr:row>
      <xdr:rowOff>97518</xdr:rowOff>
    </xdr:from>
    <xdr:to>
      <xdr:col>9</xdr:col>
      <xdr:colOff>437697</xdr:colOff>
      <xdr:row>19</xdr:row>
      <xdr:rowOff>43089</xdr:rowOff>
    </xdr:to>
    <xdr:sp macro="" textlink="">
      <xdr:nvSpPr>
        <xdr:cNvPr id="7" name="Rectangle: Rounded Corners 6">
          <a:extLst>
            <a:ext uri="{FF2B5EF4-FFF2-40B4-BE49-F238E27FC236}">
              <a16:creationId xmlns:a16="http://schemas.microsoft.com/office/drawing/2014/main" id="{9641A06B-C6D6-40E9-9841-839C803CDC26}"/>
            </a:ext>
          </a:extLst>
        </xdr:cNvPr>
        <xdr:cNvSpPr/>
      </xdr:nvSpPr>
      <xdr:spPr>
        <a:xfrm>
          <a:off x="3718833" y="3043918"/>
          <a:ext cx="2205264" cy="498021"/>
        </a:xfrm>
        <a:prstGeom prst="roundRect">
          <a:avLst>
            <a:gd name="adj" fmla="val 9887"/>
          </a:avLst>
        </a:prstGeom>
        <a:solidFill>
          <a:schemeClr val="bg1"/>
        </a:solidFill>
        <a:ln>
          <a:noFill/>
        </a:ln>
        <a:effectLst>
          <a:outerShdw blurRad="127000" sx="107000" sy="107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6</xdr:col>
      <xdr:colOff>117926</xdr:colOff>
      <xdr:row>13</xdr:row>
      <xdr:rowOff>61231</xdr:rowOff>
    </xdr:from>
    <xdr:to>
      <xdr:col>6</xdr:col>
      <xdr:colOff>482463</xdr:colOff>
      <xdr:row>15</xdr:row>
      <xdr:rowOff>58373</xdr:rowOff>
    </xdr:to>
    <xdr:pic>
      <xdr:nvPicPr>
        <xdr:cNvPr id="8" name="Graphic 7" descr="Rupee">
          <a:extLst>
            <a:ext uri="{FF2B5EF4-FFF2-40B4-BE49-F238E27FC236}">
              <a16:creationId xmlns:a16="http://schemas.microsoft.com/office/drawing/2014/main" id="{DB150C27-453F-4C69-A879-125990902692}"/>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3775526" y="2455181"/>
          <a:ext cx="364537" cy="365442"/>
        </a:xfrm>
        <a:prstGeom prst="rect">
          <a:avLst/>
        </a:prstGeom>
        <a:effectLst>
          <a:outerShdw blurRad="50800" dist="38100" algn="l" rotWithShape="0">
            <a:prstClr val="black">
              <a:alpha val="40000"/>
            </a:prstClr>
          </a:outerShdw>
        </a:effectLst>
      </xdr:spPr>
    </xdr:pic>
    <xdr:clientData/>
  </xdr:twoCellAnchor>
  <xdr:twoCellAnchor>
    <xdr:from>
      <xdr:col>6</xdr:col>
      <xdr:colOff>65767</xdr:colOff>
      <xdr:row>12</xdr:row>
      <xdr:rowOff>176893</xdr:rowOff>
    </xdr:from>
    <xdr:to>
      <xdr:col>9</xdr:col>
      <xdr:colOff>451304</xdr:colOff>
      <xdr:row>15</xdr:row>
      <xdr:rowOff>113392</xdr:rowOff>
    </xdr:to>
    <xdr:sp macro="" textlink="">
      <xdr:nvSpPr>
        <xdr:cNvPr id="9" name="Rectangle: Rounded Corners 8">
          <a:extLst>
            <a:ext uri="{FF2B5EF4-FFF2-40B4-BE49-F238E27FC236}">
              <a16:creationId xmlns:a16="http://schemas.microsoft.com/office/drawing/2014/main" id="{84DD2CD2-2F51-40C6-9BC2-2CA3D2A5C627}"/>
            </a:ext>
          </a:extLst>
        </xdr:cNvPr>
        <xdr:cNvSpPr/>
      </xdr:nvSpPr>
      <xdr:spPr>
        <a:xfrm>
          <a:off x="3723367" y="2386693"/>
          <a:ext cx="2214337" cy="488949"/>
        </a:xfrm>
        <a:prstGeom prst="roundRect">
          <a:avLst>
            <a:gd name="adj" fmla="val 9887"/>
          </a:avLst>
        </a:prstGeom>
        <a:solidFill>
          <a:schemeClr val="bg1"/>
        </a:solidFill>
        <a:ln>
          <a:noFill/>
        </a:ln>
        <a:effectLst>
          <a:outerShdw blurRad="101600" sx="107000" sy="107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84045</xdr:colOff>
      <xdr:row>18</xdr:row>
      <xdr:rowOff>74707</xdr:rowOff>
    </xdr:from>
    <xdr:to>
      <xdr:col>2</xdr:col>
      <xdr:colOff>476250</xdr:colOff>
      <xdr:row>20</xdr:row>
      <xdr:rowOff>130736</xdr:rowOff>
    </xdr:to>
    <xdr:sp macro="" textlink="">
      <xdr:nvSpPr>
        <xdr:cNvPr id="10" name="Rectangle: Rounded Corners 9">
          <a:extLst>
            <a:ext uri="{FF2B5EF4-FFF2-40B4-BE49-F238E27FC236}">
              <a16:creationId xmlns:a16="http://schemas.microsoft.com/office/drawing/2014/main" id="{C85E423A-F74F-491D-8309-2D1B7310C97F}"/>
            </a:ext>
          </a:extLst>
        </xdr:cNvPr>
        <xdr:cNvSpPr/>
      </xdr:nvSpPr>
      <xdr:spPr>
        <a:xfrm>
          <a:off x="84045" y="3389407"/>
          <a:ext cx="1611405" cy="424329"/>
        </a:xfrm>
        <a:prstGeom prst="roundRect">
          <a:avLst>
            <a:gd name="adj" fmla="val 14493"/>
          </a:avLst>
        </a:prstGeom>
        <a:solidFill>
          <a:schemeClr val="bg1"/>
        </a:solidFill>
        <a:ln>
          <a:noFill/>
        </a:ln>
        <a:effectLst>
          <a:outerShdw blurRad="254000" dist="38100" dir="8100000" sx="99000" sy="99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84045</xdr:colOff>
      <xdr:row>15</xdr:row>
      <xdr:rowOff>149412</xdr:rowOff>
    </xdr:from>
    <xdr:to>
      <xdr:col>2</xdr:col>
      <xdr:colOff>476250</xdr:colOff>
      <xdr:row>18</xdr:row>
      <xdr:rowOff>18676</xdr:rowOff>
    </xdr:to>
    <xdr:sp macro="" textlink="">
      <xdr:nvSpPr>
        <xdr:cNvPr id="11" name="Rectangle: Rounded Corners 10">
          <a:extLst>
            <a:ext uri="{FF2B5EF4-FFF2-40B4-BE49-F238E27FC236}">
              <a16:creationId xmlns:a16="http://schemas.microsoft.com/office/drawing/2014/main" id="{27E62AF2-ACFA-48A2-8877-975E7CC4550C}"/>
            </a:ext>
          </a:extLst>
        </xdr:cNvPr>
        <xdr:cNvSpPr/>
      </xdr:nvSpPr>
      <xdr:spPr>
        <a:xfrm>
          <a:off x="84045" y="2911662"/>
          <a:ext cx="1611405" cy="421714"/>
        </a:xfrm>
        <a:prstGeom prst="roundRect">
          <a:avLst>
            <a:gd name="adj" fmla="val 14493"/>
          </a:avLst>
        </a:prstGeom>
        <a:solidFill>
          <a:schemeClr val="bg1"/>
        </a:solidFill>
        <a:ln>
          <a:noFill/>
        </a:ln>
        <a:effectLst>
          <a:outerShdw blurRad="254000" dist="38100" dir="8100000" sx="99000" sy="99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74707</xdr:colOff>
      <xdr:row>13</xdr:row>
      <xdr:rowOff>37354</xdr:rowOff>
    </xdr:from>
    <xdr:to>
      <xdr:col>2</xdr:col>
      <xdr:colOff>466912</xdr:colOff>
      <xdr:row>15</xdr:row>
      <xdr:rowOff>93382</xdr:rowOff>
    </xdr:to>
    <xdr:sp macro="" textlink="">
      <xdr:nvSpPr>
        <xdr:cNvPr id="12" name="Rectangle: Rounded Corners 11">
          <a:extLst>
            <a:ext uri="{FF2B5EF4-FFF2-40B4-BE49-F238E27FC236}">
              <a16:creationId xmlns:a16="http://schemas.microsoft.com/office/drawing/2014/main" id="{6E89C554-DD27-40FD-A77E-1C833C36A3D3}"/>
            </a:ext>
          </a:extLst>
        </xdr:cNvPr>
        <xdr:cNvSpPr/>
      </xdr:nvSpPr>
      <xdr:spPr>
        <a:xfrm>
          <a:off x="74707" y="2431304"/>
          <a:ext cx="1611405" cy="424328"/>
        </a:xfrm>
        <a:prstGeom prst="roundRect">
          <a:avLst>
            <a:gd name="adj" fmla="val 14493"/>
          </a:avLst>
        </a:prstGeom>
        <a:solidFill>
          <a:schemeClr val="bg1"/>
        </a:solidFill>
        <a:ln>
          <a:noFill/>
        </a:ln>
        <a:effectLst>
          <a:outerShdw blurRad="254000" dist="38100" dir="8100000" sx="99000" sy="99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10</xdr:col>
      <xdr:colOff>54428</xdr:colOff>
      <xdr:row>22</xdr:row>
      <xdr:rowOff>0</xdr:rowOff>
    </xdr:from>
    <xdr:to>
      <xdr:col>18</xdr:col>
      <xdr:colOff>544285</xdr:colOff>
      <xdr:row>30</xdr:row>
      <xdr:rowOff>172357</xdr:rowOff>
    </xdr:to>
    <xdr:sp macro="" textlink="">
      <xdr:nvSpPr>
        <xdr:cNvPr id="13" name="Rectangle 12">
          <a:extLst>
            <a:ext uri="{FF2B5EF4-FFF2-40B4-BE49-F238E27FC236}">
              <a16:creationId xmlns:a16="http://schemas.microsoft.com/office/drawing/2014/main" id="{9050F8D8-B657-40CE-AD3F-84E326278340}"/>
            </a:ext>
          </a:extLst>
        </xdr:cNvPr>
        <xdr:cNvSpPr/>
      </xdr:nvSpPr>
      <xdr:spPr>
        <a:xfrm>
          <a:off x="6150428" y="4051300"/>
          <a:ext cx="5366657" cy="1645557"/>
        </a:xfrm>
        <a:prstGeom prst="rect">
          <a:avLst/>
        </a:prstGeom>
        <a:solidFill>
          <a:schemeClr val="bg1"/>
        </a:solidFill>
        <a:ln>
          <a:noFill/>
        </a:ln>
        <a:effectLst>
          <a:outerShdw blurRad="254000" dist="38100" dir="8100000" sx="99000" sy="99000" algn="tr" rotWithShape="0">
            <a:prstClr val="black">
              <a:alpha val="40000"/>
            </a:prstClr>
          </a:outerShdw>
        </a:effectLst>
        <a:scene3d>
          <a:camera prst="orthographicFront"/>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45357</xdr:colOff>
      <xdr:row>13</xdr:row>
      <xdr:rowOff>18142</xdr:rowOff>
    </xdr:from>
    <xdr:to>
      <xdr:col>18</xdr:col>
      <xdr:colOff>535214</xdr:colOff>
      <xdr:row>21</xdr:row>
      <xdr:rowOff>72571</xdr:rowOff>
    </xdr:to>
    <xdr:sp macro="" textlink="">
      <xdr:nvSpPr>
        <xdr:cNvPr id="14" name="Rectangle 13">
          <a:extLst>
            <a:ext uri="{FF2B5EF4-FFF2-40B4-BE49-F238E27FC236}">
              <a16:creationId xmlns:a16="http://schemas.microsoft.com/office/drawing/2014/main" id="{22E30614-0141-4DB0-A080-7FCBF2696251}"/>
            </a:ext>
          </a:extLst>
        </xdr:cNvPr>
        <xdr:cNvSpPr/>
      </xdr:nvSpPr>
      <xdr:spPr>
        <a:xfrm>
          <a:off x="6141357" y="2412092"/>
          <a:ext cx="5366657" cy="1527629"/>
        </a:xfrm>
        <a:prstGeom prst="rect">
          <a:avLst/>
        </a:prstGeom>
        <a:solidFill>
          <a:schemeClr val="bg1"/>
        </a:solidFill>
        <a:ln>
          <a:noFill/>
        </a:ln>
        <a:effectLst>
          <a:outerShdw blurRad="254000" dist="38100" dir="8100000" sx="99000" sy="99000" algn="tr" rotWithShape="0">
            <a:prstClr val="black">
              <a:alpha val="40000"/>
            </a:prstClr>
          </a:outerShdw>
        </a:effectLst>
        <a:scene3d>
          <a:camera prst="orthographicFront"/>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9072</xdr:colOff>
      <xdr:row>20</xdr:row>
      <xdr:rowOff>9072</xdr:rowOff>
    </xdr:from>
    <xdr:to>
      <xdr:col>9</xdr:col>
      <xdr:colOff>544286</xdr:colOff>
      <xdr:row>31</xdr:row>
      <xdr:rowOff>0</xdr:rowOff>
    </xdr:to>
    <xdr:sp macro="" textlink="">
      <xdr:nvSpPr>
        <xdr:cNvPr id="15" name="Rectangle 14">
          <a:extLst>
            <a:ext uri="{FF2B5EF4-FFF2-40B4-BE49-F238E27FC236}">
              <a16:creationId xmlns:a16="http://schemas.microsoft.com/office/drawing/2014/main" id="{0F96FDAF-452F-44AA-8D42-9769D5A69042}"/>
            </a:ext>
          </a:extLst>
        </xdr:cNvPr>
        <xdr:cNvSpPr/>
      </xdr:nvSpPr>
      <xdr:spPr>
        <a:xfrm>
          <a:off x="1837872" y="3692072"/>
          <a:ext cx="4192814" cy="2016578"/>
        </a:xfrm>
        <a:prstGeom prst="rect">
          <a:avLst/>
        </a:prstGeom>
        <a:solidFill>
          <a:schemeClr val="bg1"/>
        </a:solidFill>
        <a:ln>
          <a:noFill/>
        </a:ln>
        <a:effectLst>
          <a:outerShdw blurRad="254000" dist="38100" dir="8100000" sx="99000" sy="99000" algn="tr" rotWithShape="0">
            <a:prstClr val="black">
              <a:alpha val="40000"/>
            </a:prstClr>
          </a:outerShdw>
        </a:effectLst>
        <a:scene3d>
          <a:camera prst="perspectiveRelaxedModerately"/>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36286</xdr:colOff>
      <xdr:row>22</xdr:row>
      <xdr:rowOff>36285</xdr:rowOff>
    </xdr:from>
    <xdr:to>
      <xdr:col>18</xdr:col>
      <xdr:colOff>562429</xdr:colOff>
      <xdr:row>31</xdr:row>
      <xdr:rowOff>-1</xdr:rowOff>
    </xdr:to>
    <xdr:sp macro="" textlink="">
      <xdr:nvSpPr>
        <xdr:cNvPr id="16" name="Rectangle 15">
          <a:extLst>
            <a:ext uri="{FF2B5EF4-FFF2-40B4-BE49-F238E27FC236}">
              <a16:creationId xmlns:a16="http://schemas.microsoft.com/office/drawing/2014/main" id="{2B037652-AFFD-4B23-841A-9A1BD57E4910}"/>
            </a:ext>
          </a:extLst>
        </xdr:cNvPr>
        <xdr:cNvSpPr/>
      </xdr:nvSpPr>
      <xdr:spPr>
        <a:xfrm>
          <a:off x="6132286" y="4087585"/>
          <a:ext cx="5402943" cy="162106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326573</xdr:colOff>
      <xdr:row>13</xdr:row>
      <xdr:rowOff>154215</xdr:rowOff>
    </xdr:from>
    <xdr:to>
      <xdr:col>14</xdr:col>
      <xdr:colOff>598716</xdr:colOff>
      <xdr:row>21</xdr:row>
      <xdr:rowOff>108857</xdr:rowOff>
    </xdr:to>
    <xdr:sp macro="" textlink="">
      <xdr:nvSpPr>
        <xdr:cNvPr id="17" name="Rectangle 16">
          <a:extLst>
            <a:ext uri="{FF2B5EF4-FFF2-40B4-BE49-F238E27FC236}">
              <a16:creationId xmlns:a16="http://schemas.microsoft.com/office/drawing/2014/main" id="{4821DE14-5FD9-4A7A-B394-5E98336D1B2E}"/>
            </a:ext>
          </a:extLst>
        </xdr:cNvPr>
        <xdr:cNvSpPr/>
      </xdr:nvSpPr>
      <xdr:spPr>
        <a:xfrm>
          <a:off x="7032173" y="2548165"/>
          <a:ext cx="2100943" cy="142784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50800</xdr:colOff>
      <xdr:row>0</xdr:row>
      <xdr:rowOff>63500</xdr:rowOff>
    </xdr:from>
    <xdr:to>
      <xdr:col>19</xdr:col>
      <xdr:colOff>63500</xdr:colOff>
      <xdr:row>32</xdr:row>
      <xdr:rowOff>25400</xdr:rowOff>
    </xdr:to>
    <xdr:sp macro="" textlink="">
      <xdr:nvSpPr>
        <xdr:cNvPr id="18" name="Rectangle: Rounded Corners 17">
          <a:extLst>
            <a:ext uri="{FF2B5EF4-FFF2-40B4-BE49-F238E27FC236}">
              <a16:creationId xmlns:a16="http://schemas.microsoft.com/office/drawing/2014/main" id="{8FE80D43-220C-4C62-B19C-EAFD0465F436}"/>
            </a:ext>
          </a:extLst>
        </xdr:cNvPr>
        <xdr:cNvSpPr/>
      </xdr:nvSpPr>
      <xdr:spPr>
        <a:xfrm>
          <a:off x="50800" y="63500"/>
          <a:ext cx="11595100" cy="5854700"/>
        </a:xfrm>
        <a:prstGeom prst="roundRect">
          <a:avLst>
            <a:gd name="adj" fmla="val 2568"/>
          </a:avLst>
        </a:prstGeom>
        <a:solidFill>
          <a:schemeClr val="bg1">
            <a:lumMod val="75000"/>
          </a:schemeClr>
        </a:solidFill>
        <a:ln>
          <a:noFill/>
        </a:ln>
        <a:effectLst>
          <a:outerShdw blurRad="50800" dist="38100" dir="10800000" sx="90000" sy="90000" algn="r"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532373</xdr:colOff>
      <xdr:row>1</xdr:row>
      <xdr:rowOff>70555</xdr:rowOff>
    </xdr:from>
    <xdr:to>
      <xdr:col>19</xdr:col>
      <xdr:colOff>6413</xdr:colOff>
      <xdr:row>31</xdr:row>
      <xdr:rowOff>70555</xdr:rowOff>
    </xdr:to>
    <xdr:sp macro="" textlink="">
      <xdr:nvSpPr>
        <xdr:cNvPr id="19" name="Rectangle: Rounded Corners 18">
          <a:extLst>
            <a:ext uri="{FF2B5EF4-FFF2-40B4-BE49-F238E27FC236}">
              <a16:creationId xmlns:a16="http://schemas.microsoft.com/office/drawing/2014/main" id="{C88D2F10-CB43-4F5B-8F6E-87C21AC04B92}"/>
            </a:ext>
          </a:extLst>
        </xdr:cNvPr>
        <xdr:cNvSpPr/>
      </xdr:nvSpPr>
      <xdr:spPr>
        <a:xfrm>
          <a:off x="1751573" y="254705"/>
          <a:ext cx="9837240" cy="5524500"/>
        </a:xfrm>
        <a:prstGeom prst="roundRect">
          <a:avLst>
            <a:gd name="adj" fmla="val 3471"/>
          </a:avLst>
        </a:prstGeom>
        <a:solidFill>
          <a:schemeClr val="bg1">
            <a:lumMod val="85000"/>
          </a:schemeClr>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1</xdr:row>
      <xdr:rowOff>117926</xdr:rowOff>
    </xdr:from>
    <xdr:to>
      <xdr:col>12</xdr:col>
      <xdr:colOff>553357</xdr:colOff>
      <xdr:row>8</xdr:row>
      <xdr:rowOff>108855</xdr:rowOff>
    </xdr:to>
    <xdr:sp macro="" textlink="">
      <xdr:nvSpPr>
        <xdr:cNvPr id="20" name="Rectangle: Rounded Corners 19">
          <a:extLst>
            <a:ext uri="{FF2B5EF4-FFF2-40B4-BE49-F238E27FC236}">
              <a16:creationId xmlns:a16="http://schemas.microsoft.com/office/drawing/2014/main" id="{A76EFD54-01A4-4CA3-B6A8-BEEC1C015D67}"/>
            </a:ext>
          </a:extLst>
        </xdr:cNvPr>
        <xdr:cNvSpPr/>
      </xdr:nvSpPr>
      <xdr:spPr>
        <a:xfrm>
          <a:off x="1828800" y="302076"/>
          <a:ext cx="6039757" cy="1279979"/>
        </a:xfrm>
        <a:prstGeom prst="roundRect">
          <a:avLst>
            <a:gd name="adj" fmla="val 3067"/>
          </a:avLst>
        </a:prstGeom>
        <a:solidFill>
          <a:schemeClr val="bg1"/>
        </a:solidFill>
        <a:ln>
          <a:noFill/>
        </a:ln>
        <a:effectLst>
          <a:outerShdw blurRad="317500" dist="38100" dir="5400000" sx="105000" sy="105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9071</xdr:colOff>
      <xdr:row>1</xdr:row>
      <xdr:rowOff>127000</xdr:rowOff>
    </xdr:from>
    <xdr:to>
      <xdr:col>18</xdr:col>
      <xdr:colOff>553357</xdr:colOff>
      <xdr:row>8</xdr:row>
      <xdr:rowOff>99785</xdr:rowOff>
    </xdr:to>
    <xdr:sp macro="" textlink="">
      <xdr:nvSpPr>
        <xdr:cNvPr id="21" name="Rectangle: Rounded Corners 20">
          <a:extLst>
            <a:ext uri="{FF2B5EF4-FFF2-40B4-BE49-F238E27FC236}">
              <a16:creationId xmlns:a16="http://schemas.microsoft.com/office/drawing/2014/main" id="{5DAB04F3-4FE1-4DF1-9D31-0407FE6D955E}"/>
            </a:ext>
          </a:extLst>
        </xdr:cNvPr>
        <xdr:cNvSpPr/>
      </xdr:nvSpPr>
      <xdr:spPr>
        <a:xfrm>
          <a:off x="7933871" y="311150"/>
          <a:ext cx="3592286" cy="1261835"/>
        </a:xfrm>
        <a:prstGeom prst="roundRect">
          <a:avLst>
            <a:gd name="adj" fmla="val 3901"/>
          </a:avLst>
        </a:prstGeom>
        <a:solidFill>
          <a:schemeClr val="bg1"/>
        </a:solidFill>
        <a:ln>
          <a:noFill/>
        </a:ln>
        <a:effectLst>
          <a:outerShdw blurRad="165100" dist="38100" dir="5400000" sx="104000" sy="104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xdr:colOff>
      <xdr:row>8</xdr:row>
      <xdr:rowOff>152400</xdr:rowOff>
    </xdr:from>
    <xdr:to>
      <xdr:col>18</xdr:col>
      <xdr:colOff>562429</xdr:colOff>
      <xdr:row>12</xdr:row>
      <xdr:rowOff>108857</xdr:rowOff>
    </xdr:to>
    <xdr:sp macro="" textlink="">
      <xdr:nvSpPr>
        <xdr:cNvPr id="22" name="Rectangle: Rounded Corners 21">
          <a:extLst>
            <a:ext uri="{FF2B5EF4-FFF2-40B4-BE49-F238E27FC236}">
              <a16:creationId xmlns:a16="http://schemas.microsoft.com/office/drawing/2014/main" id="{3557F650-D55F-44C5-A8E3-A4FB6387E6BC}"/>
            </a:ext>
          </a:extLst>
        </xdr:cNvPr>
        <xdr:cNvSpPr/>
      </xdr:nvSpPr>
      <xdr:spPr>
        <a:xfrm>
          <a:off x="1828801" y="1625600"/>
          <a:ext cx="9706428" cy="693057"/>
        </a:xfrm>
        <a:prstGeom prst="roundRect">
          <a:avLst>
            <a:gd name="adj" fmla="val 3901"/>
          </a:avLst>
        </a:prstGeom>
        <a:solidFill>
          <a:schemeClr val="bg1"/>
        </a:solidFill>
        <a:ln>
          <a:noFill/>
        </a:ln>
        <a:effectLst>
          <a:outerShdw blurRad="368300" dist="38100" dir="5400000" sx="101000" sy="101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13</xdr:col>
      <xdr:colOff>18411</xdr:colOff>
      <xdr:row>1</xdr:row>
      <xdr:rowOff>138908</xdr:rowOff>
    </xdr:from>
    <xdr:to>
      <xdr:col>18</xdr:col>
      <xdr:colOff>553625</xdr:colOff>
      <xdr:row>8</xdr:row>
      <xdr:rowOff>100055</xdr:rowOff>
    </xdr:to>
    <mc:AlternateContent xmlns:mc="http://schemas.openxmlformats.org/markup-compatibility/2006" xmlns:a14="http://schemas.microsoft.com/office/drawing/2010/main">
      <mc:Choice Requires="a14">
        <xdr:graphicFrame macro="">
          <xdr:nvGraphicFramePr>
            <xdr:cNvPr id="23" name="Place 3">
              <a:extLst>
                <a:ext uri="{FF2B5EF4-FFF2-40B4-BE49-F238E27FC236}">
                  <a16:creationId xmlns:a16="http://schemas.microsoft.com/office/drawing/2014/main" id="{B150481A-73B8-44DD-8139-082F905D6878}"/>
                </a:ext>
              </a:extLst>
            </xdr:cNvPr>
            <xdr:cNvGraphicFramePr/>
          </xdr:nvGraphicFramePr>
          <xdr:xfrm>
            <a:off x="0" y="0"/>
            <a:ext cx="0" cy="0"/>
          </xdr:xfrm>
          <a:graphic>
            <a:graphicData uri="http://schemas.microsoft.com/office/drawing/2010/slicer">
              <sle:slicer xmlns:sle="http://schemas.microsoft.com/office/drawing/2010/slicer" name="Place 3"/>
            </a:graphicData>
          </a:graphic>
        </xdr:graphicFrame>
      </mc:Choice>
      <mc:Fallback xmlns="">
        <xdr:sp macro="" textlink="">
          <xdr:nvSpPr>
            <xdr:cNvPr id="0" name=""/>
            <xdr:cNvSpPr>
              <a:spLocks noTextEdit="1"/>
            </xdr:cNvSpPr>
          </xdr:nvSpPr>
          <xdr:spPr>
            <a:xfrm>
              <a:off x="7909220" y="325673"/>
              <a:ext cx="3570140" cy="1268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274</xdr:colOff>
      <xdr:row>8</xdr:row>
      <xdr:rowOff>147708</xdr:rowOff>
    </xdr:from>
    <xdr:to>
      <xdr:col>18</xdr:col>
      <xdr:colOff>562428</xdr:colOff>
      <xdr:row>12</xdr:row>
      <xdr:rowOff>117928</xdr:rowOff>
    </xdr:to>
    <mc:AlternateContent xmlns:mc="http://schemas.openxmlformats.org/markup-compatibility/2006" xmlns:a14="http://schemas.microsoft.com/office/drawing/2010/main">
      <mc:Choice Requires="a14">
        <xdr:graphicFrame macro="">
          <xdr:nvGraphicFramePr>
            <xdr:cNvPr id="24" name="Products 3">
              <a:extLst>
                <a:ext uri="{FF2B5EF4-FFF2-40B4-BE49-F238E27FC236}">
                  <a16:creationId xmlns:a16="http://schemas.microsoft.com/office/drawing/2014/main" id="{B56655E8-1C37-456D-86A9-1B2FC00BFD8A}"/>
                </a:ext>
              </a:extLst>
            </xdr:cNvPr>
            <xdr:cNvGraphicFramePr/>
          </xdr:nvGraphicFramePr>
          <xdr:xfrm>
            <a:off x="0" y="0"/>
            <a:ext cx="0" cy="0"/>
          </xdr:xfrm>
          <a:graphic>
            <a:graphicData uri="http://schemas.microsoft.com/office/drawing/2010/slicer">
              <sle:slicer xmlns:sle="http://schemas.microsoft.com/office/drawing/2010/slicer" name="Products 3"/>
            </a:graphicData>
          </a:graphic>
        </xdr:graphicFrame>
      </mc:Choice>
      <mc:Fallback xmlns="">
        <xdr:sp macro="" textlink="">
          <xdr:nvSpPr>
            <xdr:cNvPr id="0" name=""/>
            <xdr:cNvSpPr>
              <a:spLocks noTextEdit="1"/>
            </xdr:cNvSpPr>
          </xdr:nvSpPr>
          <xdr:spPr>
            <a:xfrm>
              <a:off x="1821230" y="1641826"/>
              <a:ext cx="9666933" cy="7172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5079</xdr:colOff>
      <xdr:row>12</xdr:row>
      <xdr:rowOff>173021</xdr:rowOff>
    </xdr:from>
    <xdr:to>
      <xdr:col>6</xdr:col>
      <xdr:colOff>289485</xdr:colOff>
      <xdr:row>15</xdr:row>
      <xdr:rowOff>86043</xdr:rowOff>
    </xdr:to>
    <xdr:sp macro="" textlink="">
      <xdr:nvSpPr>
        <xdr:cNvPr id="25" name="Rectangle: Rounded Corners 24">
          <a:extLst>
            <a:ext uri="{FF2B5EF4-FFF2-40B4-BE49-F238E27FC236}">
              <a16:creationId xmlns:a16="http://schemas.microsoft.com/office/drawing/2014/main" id="{7DDAC9B2-B1F3-42CB-A7FE-784DEE5D2193}"/>
            </a:ext>
          </a:extLst>
        </xdr:cNvPr>
        <xdr:cNvSpPr/>
      </xdr:nvSpPr>
      <xdr:spPr>
        <a:xfrm>
          <a:off x="2433020" y="2414197"/>
          <a:ext cx="1498377" cy="47331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b="1">
              <a:solidFill>
                <a:srgbClr val="FF0000"/>
              </a:solidFill>
              <a:latin typeface="Brush Script MT" panose="03060802040406070304" pitchFamily="66" charset="0"/>
              <a:ea typeface="Calibri" panose="020F0502020204030204" pitchFamily="34" charset="0"/>
              <a:cs typeface="Calibri" panose="020F0502020204030204" pitchFamily="34" charset="0"/>
            </a:rPr>
            <a:t>Salesmans .</a:t>
          </a:r>
        </a:p>
      </xdr:txBody>
    </xdr:sp>
    <xdr:clientData/>
  </xdr:twoCellAnchor>
  <xdr:twoCellAnchor>
    <xdr:from>
      <xdr:col>7</xdr:col>
      <xdr:colOff>154214</xdr:colOff>
      <xdr:row>12</xdr:row>
      <xdr:rowOff>117928</xdr:rowOff>
    </xdr:from>
    <xdr:to>
      <xdr:col>9</xdr:col>
      <xdr:colOff>117928</xdr:colOff>
      <xdr:row>14</xdr:row>
      <xdr:rowOff>81642</xdr:rowOff>
    </xdr:to>
    <xdr:sp macro="" textlink="">
      <xdr:nvSpPr>
        <xdr:cNvPr id="27" name="Rectangle 26">
          <a:extLst>
            <a:ext uri="{FF2B5EF4-FFF2-40B4-BE49-F238E27FC236}">
              <a16:creationId xmlns:a16="http://schemas.microsoft.com/office/drawing/2014/main" id="{F706E8E3-4FE9-4928-96CE-379C72E018D0}"/>
            </a:ext>
          </a:extLst>
        </xdr:cNvPr>
        <xdr:cNvSpPr/>
      </xdr:nvSpPr>
      <xdr:spPr>
        <a:xfrm>
          <a:off x="4421414" y="2327728"/>
          <a:ext cx="1182914" cy="33201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b="1" i="1">
            <a:solidFill>
              <a:schemeClr val="tx1">
                <a:lumMod val="95000"/>
                <a:lumOff val="5000"/>
              </a:schemeClr>
            </a:solidFill>
            <a:latin typeface="Aptos" panose="020B0004020202020204" pitchFamily="34" charset="0"/>
          </a:endParaRPr>
        </a:p>
      </xdr:txBody>
    </xdr:sp>
    <xdr:clientData/>
  </xdr:twoCellAnchor>
  <xdr:twoCellAnchor>
    <xdr:from>
      <xdr:col>7</xdr:col>
      <xdr:colOff>136071</xdr:colOff>
      <xdr:row>16</xdr:row>
      <xdr:rowOff>81644</xdr:rowOff>
    </xdr:from>
    <xdr:to>
      <xdr:col>10</xdr:col>
      <xdr:colOff>45357</xdr:colOff>
      <xdr:row>18</xdr:row>
      <xdr:rowOff>99787</xdr:rowOff>
    </xdr:to>
    <xdr:sp macro="" textlink="">
      <xdr:nvSpPr>
        <xdr:cNvPr id="28" name="Rectangle 27">
          <a:extLst>
            <a:ext uri="{FF2B5EF4-FFF2-40B4-BE49-F238E27FC236}">
              <a16:creationId xmlns:a16="http://schemas.microsoft.com/office/drawing/2014/main" id="{E05AE2C9-B0DD-4F85-81EF-CD180A63E6CC}"/>
            </a:ext>
          </a:extLst>
        </xdr:cNvPr>
        <xdr:cNvSpPr/>
      </xdr:nvSpPr>
      <xdr:spPr>
        <a:xfrm>
          <a:off x="4403271" y="3028044"/>
          <a:ext cx="1738086" cy="3864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b="1" i="1">
            <a:solidFill>
              <a:schemeClr val="tx1">
                <a:lumMod val="95000"/>
                <a:lumOff val="5000"/>
              </a:schemeClr>
            </a:solidFill>
            <a:latin typeface="Aptos" panose="020B0004020202020204" pitchFamily="34" charset="0"/>
          </a:endParaRPr>
        </a:p>
      </xdr:txBody>
    </xdr:sp>
    <xdr:clientData/>
  </xdr:twoCellAnchor>
  <xdr:twoCellAnchor>
    <xdr:from>
      <xdr:col>3</xdr:col>
      <xdr:colOff>18143</xdr:colOff>
      <xdr:row>16</xdr:row>
      <xdr:rowOff>56030</xdr:rowOff>
    </xdr:from>
    <xdr:to>
      <xdr:col>10</xdr:col>
      <xdr:colOff>382868</xdr:colOff>
      <xdr:row>30</xdr:row>
      <xdr:rowOff>172359</xdr:rowOff>
    </xdr:to>
    <xdr:sp macro="" textlink="">
      <xdr:nvSpPr>
        <xdr:cNvPr id="29" name="Rectangle 28">
          <a:extLst>
            <a:ext uri="{FF2B5EF4-FFF2-40B4-BE49-F238E27FC236}">
              <a16:creationId xmlns:a16="http://schemas.microsoft.com/office/drawing/2014/main" id="{CB0B7A7D-B686-431C-8B24-C01D177607B4}"/>
            </a:ext>
          </a:extLst>
        </xdr:cNvPr>
        <xdr:cNvSpPr/>
      </xdr:nvSpPr>
      <xdr:spPr>
        <a:xfrm>
          <a:off x="1846943" y="3002430"/>
          <a:ext cx="4631925" cy="2694429"/>
        </a:xfrm>
        <a:prstGeom prst="rect">
          <a:avLst/>
        </a:prstGeom>
        <a:solidFill>
          <a:schemeClr val="bg1"/>
        </a:solidFill>
        <a:ln>
          <a:noFill/>
        </a:ln>
        <a:effectLst>
          <a:outerShdw blurRad="101600" sx="105000" sy="105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10</xdr:col>
      <xdr:colOff>504265</xdr:colOff>
      <xdr:row>22</xdr:row>
      <xdr:rowOff>0</xdr:rowOff>
    </xdr:from>
    <xdr:to>
      <xdr:col>18</xdr:col>
      <xdr:colOff>544287</xdr:colOff>
      <xdr:row>30</xdr:row>
      <xdr:rowOff>163285</xdr:rowOff>
    </xdr:to>
    <xdr:sp macro="" textlink="">
      <xdr:nvSpPr>
        <xdr:cNvPr id="30" name="Rectangle 29">
          <a:extLst>
            <a:ext uri="{FF2B5EF4-FFF2-40B4-BE49-F238E27FC236}">
              <a16:creationId xmlns:a16="http://schemas.microsoft.com/office/drawing/2014/main" id="{9EE5E287-F59D-4CEB-A356-452ADC5DCF2B}"/>
            </a:ext>
          </a:extLst>
        </xdr:cNvPr>
        <xdr:cNvSpPr/>
      </xdr:nvSpPr>
      <xdr:spPr>
        <a:xfrm>
          <a:off x="6600265" y="4051300"/>
          <a:ext cx="4916822" cy="1636485"/>
        </a:xfrm>
        <a:prstGeom prst="rect">
          <a:avLst/>
        </a:prstGeom>
        <a:solidFill>
          <a:schemeClr val="bg1"/>
        </a:solidFill>
        <a:ln>
          <a:noFill/>
        </a:ln>
        <a:effectLst>
          <a:outerShdw blurRad="101600" sx="105000" sy="105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10</xdr:col>
      <xdr:colOff>504265</xdr:colOff>
      <xdr:row>12</xdr:row>
      <xdr:rowOff>172355</xdr:rowOff>
    </xdr:from>
    <xdr:to>
      <xdr:col>18</xdr:col>
      <xdr:colOff>553359</xdr:colOff>
      <xdr:row>21</xdr:row>
      <xdr:rowOff>108856</xdr:rowOff>
    </xdr:to>
    <xdr:sp macro="" textlink="">
      <xdr:nvSpPr>
        <xdr:cNvPr id="31" name="Rectangle 30">
          <a:extLst>
            <a:ext uri="{FF2B5EF4-FFF2-40B4-BE49-F238E27FC236}">
              <a16:creationId xmlns:a16="http://schemas.microsoft.com/office/drawing/2014/main" id="{1E56A937-C639-4F5D-90C5-89CA5391097A}"/>
            </a:ext>
          </a:extLst>
        </xdr:cNvPr>
        <xdr:cNvSpPr/>
      </xdr:nvSpPr>
      <xdr:spPr>
        <a:xfrm>
          <a:off x="6600265" y="2382155"/>
          <a:ext cx="4925894" cy="1593851"/>
        </a:xfrm>
        <a:prstGeom prst="rect">
          <a:avLst/>
        </a:prstGeom>
        <a:solidFill>
          <a:schemeClr val="bg1"/>
        </a:solidFill>
        <a:ln>
          <a:noFill/>
        </a:ln>
        <a:effectLst>
          <a:outerShdw blurRad="101600" sx="105000" sy="105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12</xdr:col>
      <xdr:colOff>580571</xdr:colOff>
      <xdr:row>12</xdr:row>
      <xdr:rowOff>154214</xdr:rowOff>
    </xdr:from>
    <xdr:to>
      <xdr:col>17</xdr:col>
      <xdr:colOff>508000</xdr:colOff>
      <xdr:row>15</xdr:row>
      <xdr:rowOff>108857</xdr:rowOff>
    </xdr:to>
    <xdr:sp macro="" textlink="">
      <xdr:nvSpPr>
        <xdr:cNvPr id="32" name="Rectangle 31">
          <a:extLst>
            <a:ext uri="{FF2B5EF4-FFF2-40B4-BE49-F238E27FC236}">
              <a16:creationId xmlns:a16="http://schemas.microsoft.com/office/drawing/2014/main" id="{38E11A60-93DB-4F12-A234-CDD484DF93D9}"/>
            </a:ext>
          </a:extLst>
        </xdr:cNvPr>
        <xdr:cNvSpPr/>
      </xdr:nvSpPr>
      <xdr:spPr>
        <a:xfrm>
          <a:off x="7895771" y="2364014"/>
          <a:ext cx="2975429" cy="507093"/>
        </a:xfrm>
        <a:prstGeom prst="rect">
          <a:avLst/>
        </a:prstGeom>
        <a:noFill/>
        <a:ln>
          <a:noFill/>
        </a:ln>
        <a:effectLst>
          <a:outerShdw blurRad="254000" dist="38100" dir="8100000" sx="99000" sy="99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200" b="0">
              <a:solidFill>
                <a:schemeClr val="bg1"/>
              </a:solidFill>
              <a:latin typeface="Felix Titling" panose="04060505060202020A04" pitchFamily="82" charset="0"/>
              <a:ea typeface="Tahoma" panose="020B0604030504040204" pitchFamily="34" charset="0"/>
              <a:cs typeface="Tahoma" panose="020B0604030504040204" pitchFamily="34" charset="0"/>
            </a:rPr>
            <a:t>Sales  per  month</a:t>
          </a:r>
        </a:p>
      </xdr:txBody>
    </xdr:sp>
    <xdr:clientData/>
  </xdr:twoCellAnchor>
  <xdr:twoCellAnchor>
    <xdr:from>
      <xdr:col>13</xdr:col>
      <xdr:colOff>72572</xdr:colOff>
      <xdr:row>21</xdr:row>
      <xdr:rowOff>145142</xdr:rowOff>
    </xdr:from>
    <xdr:to>
      <xdr:col>18</xdr:col>
      <xdr:colOff>0</xdr:colOff>
      <xdr:row>24</xdr:row>
      <xdr:rowOff>99785</xdr:rowOff>
    </xdr:to>
    <xdr:sp macro="" textlink="">
      <xdr:nvSpPr>
        <xdr:cNvPr id="33" name="Rectangle 32">
          <a:extLst>
            <a:ext uri="{FF2B5EF4-FFF2-40B4-BE49-F238E27FC236}">
              <a16:creationId xmlns:a16="http://schemas.microsoft.com/office/drawing/2014/main" id="{F390362F-51B6-48A9-8F42-79F4EC1833C2}"/>
            </a:ext>
          </a:extLst>
        </xdr:cNvPr>
        <xdr:cNvSpPr/>
      </xdr:nvSpPr>
      <xdr:spPr>
        <a:xfrm>
          <a:off x="7997372" y="4012292"/>
          <a:ext cx="2975428" cy="507093"/>
        </a:xfrm>
        <a:prstGeom prst="rect">
          <a:avLst/>
        </a:prstGeom>
        <a:noFill/>
        <a:ln>
          <a:noFill/>
        </a:ln>
        <a:effectLst>
          <a:outerShdw blurRad="254000" dist="38100" dir="8100000" sx="99000" sy="99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200" b="0">
              <a:solidFill>
                <a:schemeClr val="bg1"/>
              </a:solidFill>
              <a:latin typeface="Felix Titling" panose="04060505060202020A04" pitchFamily="82" charset="0"/>
              <a:ea typeface="Tahoma" panose="020B0604030504040204" pitchFamily="34" charset="0"/>
              <a:cs typeface="Tahoma" panose="020B0604030504040204" pitchFamily="34" charset="0"/>
            </a:rPr>
            <a:t>Sales</a:t>
          </a:r>
          <a:r>
            <a:rPr lang="en-IN" sz="1200" b="0" baseline="0">
              <a:solidFill>
                <a:schemeClr val="bg1"/>
              </a:solidFill>
              <a:latin typeface="Felix Titling" panose="04060505060202020A04" pitchFamily="82" charset="0"/>
              <a:ea typeface="Tahoma" panose="020B0604030504040204" pitchFamily="34" charset="0"/>
              <a:cs typeface="Tahoma" panose="020B0604030504040204" pitchFamily="34" charset="0"/>
            </a:rPr>
            <a:t>  by  places</a:t>
          </a:r>
          <a:endParaRPr lang="en-IN" sz="1200" b="0">
            <a:solidFill>
              <a:schemeClr val="bg1"/>
            </a:solidFill>
            <a:latin typeface="Felix Titling" panose="04060505060202020A04" pitchFamily="82" charset="0"/>
            <a:ea typeface="Tahoma" panose="020B0604030504040204" pitchFamily="34" charset="0"/>
            <a:cs typeface="Tahoma" panose="020B0604030504040204" pitchFamily="34" charset="0"/>
          </a:endParaRPr>
        </a:p>
      </xdr:txBody>
    </xdr:sp>
    <xdr:clientData/>
  </xdr:twoCellAnchor>
  <xdr:twoCellAnchor editAs="oneCell">
    <xdr:from>
      <xdr:col>2</xdr:col>
      <xdr:colOff>597646</xdr:colOff>
      <xdr:row>1</xdr:row>
      <xdr:rowOff>121397</xdr:rowOff>
    </xdr:from>
    <xdr:to>
      <xdr:col>12</xdr:col>
      <xdr:colOff>575793</xdr:colOff>
      <xdr:row>8</xdr:row>
      <xdr:rowOff>102720</xdr:rowOff>
    </xdr:to>
    <mc:AlternateContent xmlns:mc="http://schemas.openxmlformats.org/markup-compatibility/2006" xmlns:tsle="http://schemas.microsoft.com/office/drawing/2012/timeslicer">
      <mc:Choice Requires="tsle">
        <xdr:graphicFrame macro="">
          <xdr:nvGraphicFramePr>
            <xdr:cNvPr id="34" name="Date 3">
              <a:extLst>
                <a:ext uri="{FF2B5EF4-FFF2-40B4-BE49-F238E27FC236}">
                  <a16:creationId xmlns:a16="http://schemas.microsoft.com/office/drawing/2014/main" id="{8F32AE14-F879-4B1B-B98E-BE66BCD3C367}"/>
                </a:ext>
              </a:extLst>
            </xdr:cNvPr>
            <xdr:cNvGraphicFramePr/>
          </xdr:nvGraphicFramePr>
          <xdr:xfrm>
            <a:off x="0" y="0"/>
            <a:ext cx="0" cy="0"/>
          </xdr:xfrm>
          <a:graphic>
            <a:graphicData uri="http://schemas.microsoft.com/office/drawing/2012/timeslicer">
              <tsle:timeslicer name="Date 3"/>
            </a:graphicData>
          </a:graphic>
        </xdr:graphicFrame>
      </mc:Choice>
      <mc:Fallback xmlns="">
        <xdr:sp macro="" textlink="">
          <xdr:nvSpPr>
            <xdr:cNvPr id="0" name=""/>
            <xdr:cNvSpPr>
              <a:spLocks noTextEdit="1"/>
            </xdr:cNvSpPr>
          </xdr:nvSpPr>
          <xdr:spPr>
            <a:xfrm>
              <a:off x="1811617" y="308162"/>
              <a:ext cx="6048000" cy="128867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84045</xdr:colOff>
      <xdr:row>16</xdr:row>
      <xdr:rowOff>158751</xdr:rowOff>
    </xdr:from>
    <xdr:to>
      <xdr:col>2</xdr:col>
      <xdr:colOff>476250</xdr:colOff>
      <xdr:row>19</xdr:row>
      <xdr:rowOff>28015</xdr:rowOff>
    </xdr:to>
    <xdr:sp macro="" textlink="">
      <xdr:nvSpPr>
        <xdr:cNvPr id="35" name="Rectangle: Rounded Corners 34">
          <a:extLst>
            <a:ext uri="{FF2B5EF4-FFF2-40B4-BE49-F238E27FC236}">
              <a16:creationId xmlns:a16="http://schemas.microsoft.com/office/drawing/2014/main" id="{AFED4927-E525-4F98-AFC1-640A953910AE}"/>
            </a:ext>
          </a:extLst>
        </xdr:cNvPr>
        <xdr:cNvSpPr/>
      </xdr:nvSpPr>
      <xdr:spPr>
        <a:xfrm>
          <a:off x="84045" y="3146986"/>
          <a:ext cx="1606176" cy="429558"/>
        </a:xfrm>
        <a:prstGeom prst="roundRect">
          <a:avLst>
            <a:gd name="adj" fmla="val 14493"/>
          </a:avLst>
        </a:prstGeom>
        <a:solidFill>
          <a:schemeClr val="bg1"/>
        </a:solidFill>
        <a:ln>
          <a:noFill/>
        </a:ln>
        <a:effectLst>
          <a:outerShdw blurRad="114300" dist="38100" dir="16200000" sx="108000" sy="108000" rotWithShape="0">
            <a:prstClr val="black">
              <a:alpha val="40000"/>
            </a:prstClr>
          </a:out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196102</xdr:colOff>
      <xdr:row>3</xdr:row>
      <xdr:rowOff>37354</xdr:rowOff>
    </xdr:from>
    <xdr:to>
      <xdr:col>3</xdr:col>
      <xdr:colOff>261469</xdr:colOff>
      <xdr:row>6</xdr:row>
      <xdr:rowOff>46692</xdr:rowOff>
    </xdr:to>
    <xdr:sp macro="" textlink="">
      <xdr:nvSpPr>
        <xdr:cNvPr id="36" name="Rectangle 35">
          <a:extLst>
            <a:ext uri="{FF2B5EF4-FFF2-40B4-BE49-F238E27FC236}">
              <a16:creationId xmlns:a16="http://schemas.microsoft.com/office/drawing/2014/main" id="{FB6245B5-43D9-4667-AAB6-48C6754EFEC3}"/>
            </a:ext>
          </a:extLst>
        </xdr:cNvPr>
        <xdr:cNvSpPr/>
      </xdr:nvSpPr>
      <xdr:spPr>
        <a:xfrm>
          <a:off x="196102" y="589804"/>
          <a:ext cx="1894167" cy="561788"/>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2000" b="0" cap="none" spc="0">
            <a:ln w="0"/>
            <a:solidFill>
              <a:schemeClr val="accent1">
                <a:lumMod val="50000"/>
              </a:schemeClr>
            </a:solidFill>
            <a:effectLst/>
            <a:latin typeface="Aptos Display" panose="020B0004020202020204" pitchFamily="34" charset="0"/>
          </a:endParaRPr>
        </a:p>
      </xdr:txBody>
    </xdr:sp>
    <xdr:clientData/>
  </xdr:twoCellAnchor>
  <xdr:twoCellAnchor>
    <xdr:from>
      <xdr:col>0</xdr:col>
      <xdr:colOff>84045</xdr:colOff>
      <xdr:row>13</xdr:row>
      <xdr:rowOff>121398</xdr:rowOff>
    </xdr:from>
    <xdr:to>
      <xdr:col>2</xdr:col>
      <xdr:colOff>476250</xdr:colOff>
      <xdr:row>15</xdr:row>
      <xdr:rowOff>177426</xdr:rowOff>
    </xdr:to>
    <xdr:sp macro="" textlink="">
      <xdr:nvSpPr>
        <xdr:cNvPr id="37" name="Rectangle: Rounded Corners 36">
          <a:extLst>
            <a:ext uri="{FF2B5EF4-FFF2-40B4-BE49-F238E27FC236}">
              <a16:creationId xmlns:a16="http://schemas.microsoft.com/office/drawing/2014/main" id="{6AD29629-9E29-47FD-95F3-19970CA7E911}"/>
            </a:ext>
          </a:extLst>
        </xdr:cNvPr>
        <xdr:cNvSpPr/>
      </xdr:nvSpPr>
      <xdr:spPr>
        <a:xfrm>
          <a:off x="84045" y="2515348"/>
          <a:ext cx="1611405" cy="424328"/>
        </a:xfrm>
        <a:prstGeom prst="roundRect">
          <a:avLst>
            <a:gd name="adj" fmla="val 14493"/>
          </a:avLst>
        </a:prstGeom>
        <a:noFill/>
        <a:ln w="19050">
          <a:solidFill>
            <a:schemeClr val="tx2">
              <a:lumMod val="90000"/>
              <a:lumOff val="10000"/>
            </a:schemeClr>
          </a:solidFill>
        </a:ln>
        <a:effectLst>
          <a:outerShdw blurRad="114300" dist="38100" dir="16200000" sx="108000" sy="108000" rotWithShape="0">
            <a:prstClr val="black">
              <a:alpha val="40000"/>
            </a:prstClr>
          </a:out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84046</xdr:colOff>
      <xdr:row>10</xdr:row>
      <xdr:rowOff>84044</xdr:rowOff>
    </xdr:from>
    <xdr:to>
      <xdr:col>2</xdr:col>
      <xdr:colOff>476251</xdr:colOff>
      <xdr:row>12</xdr:row>
      <xdr:rowOff>140073</xdr:rowOff>
    </xdr:to>
    <xdr:sp macro="" textlink="">
      <xdr:nvSpPr>
        <xdr:cNvPr id="38" name="Rectangle: Rounded Corners 37">
          <a:extLst>
            <a:ext uri="{FF2B5EF4-FFF2-40B4-BE49-F238E27FC236}">
              <a16:creationId xmlns:a16="http://schemas.microsoft.com/office/drawing/2014/main" id="{B631EF0A-7D47-4320-BC95-0FD9529E78CC}"/>
            </a:ext>
          </a:extLst>
        </xdr:cNvPr>
        <xdr:cNvSpPr/>
      </xdr:nvSpPr>
      <xdr:spPr>
        <a:xfrm>
          <a:off x="84046" y="1951691"/>
          <a:ext cx="1606176" cy="429558"/>
        </a:xfrm>
        <a:prstGeom prst="roundRect">
          <a:avLst>
            <a:gd name="adj" fmla="val 14493"/>
          </a:avLst>
        </a:prstGeom>
        <a:noFill/>
        <a:ln>
          <a:solidFill>
            <a:schemeClr val="tx2">
              <a:lumMod val="90000"/>
              <a:lumOff val="10000"/>
            </a:schemeClr>
          </a:solidFill>
        </a:ln>
        <a:effectLst>
          <a:outerShdw blurRad="114300" dist="38100" dir="16200000" sx="108000" sy="108000" rotWithShape="0">
            <a:prstClr val="black">
              <a:alpha val="40000"/>
            </a:prstClr>
          </a:out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74707</xdr:colOff>
      <xdr:row>19</xdr:row>
      <xdr:rowOff>158750</xdr:rowOff>
    </xdr:from>
    <xdr:to>
      <xdr:col>2</xdr:col>
      <xdr:colOff>466912</xdr:colOff>
      <xdr:row>22</xdr:row>
      <xdr:rowOff>28013</xdr:rowOff>
    </xdr:to>
    <xdr:sp macro="" textlink="">
      <xdr:nvSpPr>
        <xdr:cNvPr id="39" name="Rectangle: Rounded Corners 38">
          <a:extLst>
            <a:ext uri="{FF2B5EF4-FFF2-40B4-BE49-F238E27FC236}">
              <a16:creationId xmlns:a16="http://schemas.microsoft.com/office/drawing/2014/main" id="{B0033429-C051-4FD1-BDD9-DCABA3299D5E}"/>
            </a:ext>
          </a:extLst>
        </xdr:cNvPr>
        <xdr:cNvSpPr/>
      </xdr:nvSpPr>
      <xdr:spPr>
        <a:xfrm>
          <a:off x="74707" y="3657600"/>
          <a:ext cx="1611405" cy="421713"/>
        </a:xfrm>
        <a:prstGeom prst="roundRect">
          <a:avLst>
            <a:gd name="adj" fmla="val 14493"/>
          </a:avLst>
        </a:prstGeom>
        <a:noFill/>
        <a:ln>
          <a:solidFill>
            <a:schemeClr val="tx2">
              <a:lumMod val="90000"/>
              <a:lumOff val="10000"/>
            </a:schemeClr>
          </a:solidFill>
        </a:ln>
        <a:effectLst>
          <a:outerShdw blurRad="114300" dist="38100" dir="16200000" sx="108000" sy="108000" rotWithShape="0">
            <a:prstClr val="black">
              <a:alpha val="40000"/>
            </a:prstClr>
          </a:out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140073</xdr:colOff>
      <xdr:row>5</xdr:row>
      <xdr:rowOff>121397</xdr:rowOff>
    </xdr:from>
    <xdr:to>
      <xdr:col>2</xdr:col>
      <xdr:colOff>354852</xdr:colOff>
      <xdr:row>8</xdr:row>
      <xdr:rowOff>140074</xdr:rowOff>
    </xdr:to>
    <xdr:sp macro="" textlink="">
      <xdr:nvSpPr>
        <xdr:cNvPr id="40" name="Rectangle 39">
          <a:extLst>
            <a:ext uri="{FF2B5EF4-FFF2-40B4-BE49-F238E27FC236}">
              <a16:creationId xmlns:a16="http://schemas.microsoft.com/office/drawing/2014/main" id="{9C91B57C-2B9D-4418-93D0-2246B16221EE}"/>
            </a:ext>
          </a:extLst>
        </xdr:cNvPr>
        <xdr:cNvSpPr/>
      </xdr:nvSpPr>
      <xdr:spPr>
        <a:xfrm>
          <a:off x="140073" y="1042147"/>
          <a:ext cx="1433979" cy="571127"/>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2000" b="0" cap="none" spc="0">
            <a:ln w="0"/>
            <a:solidFill>
              <a:schemeClr val="accent1">
                <a:lumMod val="50000"/>
              </a:schemeClr>
            </a:solidFill>
            <a:effectLst/>
            <a:latin typeface="Aptos Display" panose="020B0004020202020204" pitchFamily="34" charset="0"/>
          </a:endParaRPr>
        </a:p>
      </xdr:txBody>
    </xdr:sp>
    <xdr:clientData/>
  </xdr:twoCellAnchor>
  <xdr:twoCellAnchor>
    <xdr:from>
      <xdr:col>0</xdr:col>
      <xdr:colOff>130735</xdr:colOff>
      <xdr:row>10</xdr:row>
      <xdr:rowOff>84043</xdr:rowOff>
    </xdr:from>
    <xdr:to>
      <xdr:col>2</xdr:col>
      <xdr:colOff>345514</xdr:colOff>
      <xdr:row>13</xdr:row>
      <xdr:rowOff>102720</xdr:rowOff>
    </xdr:to>
    <xdr:sp macro="" textlink="">
      <xdr:nvSpPr>
        <xdr:cNvPr id="41" name="Rectangle 40">
          <a:hlinkClick xmlns:r="http://schemas.openxmlformats.org/officeDocument/2006/relationships" r:id="rId10"/>
          <a:extLst>
            <a:ext uri="{FF2B5EF4-FFF2-40B4-BE49-F238E27FC236}">
              <a16:creationId xmlns:a16="http://schemas.microsoft.com/office/drawing/2014/main" id="{17760F94-CF0D-4596-823C-5BFBAF3E77B3}"/>
            </a:ext>
          </a:extLst>
        </xdr:cNvPr>
        <xdr:cNvSpPr/>
      </xdr:nvSpPr>
      <xdr:spPr>
        <a:xfrm>
          <a:off x="130735" y="1925543"/>
          <a:ext cx="1433979" cy="571127"/>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2000" b="0" cap="none" spc="0">
              <a:ln w="0"/>
              <a:solidFill>
                <a:schemeClr val="accent1">
                  <a:lumMod val="50000"/>
                </a:schemeClr>
              </a:solidFill>
              <a:effectLst/>
              <a:latin typeface="Aptos Display" panose="020B0004020202020204" pitchFamily="34" charset="0"/>
            </a:rPr>
            <a:t>Dashboard</a:t>
          </a:r>
        </a:p>
      </xdr:txBody>
    </xdr:sp>
    <xdr:clientData/>
  </xdr:twoCellAnchor>
  <xdr:twoCellAnchor>
    <xdr:from>
      <xdr:col>0</xdr:col>
      <xdr:colOff>93384</xdr:colOff>
      <xdr:row>13</xdr:row>
      <xdr:rowOff>130735</xdr:rowOff>
    </xdr:from>
    <xdr:to>
      <xdr:col>2</xdr:col>
      <xdr:colOff>308163</xdr:colOff>
      <xdr:row>16</xdr:row>
      <xdr:rowOff>149412</xdr:rowOff>
    </xdr:to>
    <xdr:sp macro="" textlink="">
      <xdr:nvSpPr>
        <xdr:cNvPr id="42" name="Rectangle 41">
          <a:hlinkClick xmlns:r="http://schemas.openxmlformats.org/officeDocument/2006/relationships" r:id="rId11"/>
          <a:extLst>
            <a:ext uri="{FF2B5EF4-FFF2-40B4-BE49-F238E27FC236}">
              <a16:creationId xmlns:a16="http://schemas.microsoft.com/office/drawing/2014/main" id="{49B27D7F-CAA9-4096-9243-3EEFF3CC4B5F}"/>
            </a:ext>
          </a:extLst>
        </xdr:cNvPr>
        <xdr:cNvSpPr/>
      </xdr:nvSpPr>
      <xdr:spPr>
        <a:xfrm>
          <a:off x="93384" y="2524685"/>
          <a:ext cx="1433979" cy="571127"/>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2000" b="0" cap="none" spc="0">
              <a:ln w="0"/>
              <a:solidFill>
                <a:schemeClr val="accent1">
                  <a:lumMod val="50000"/>
                </a:schemeClr>
              </a:solidFill>
              <a:effectLst/>
              <a:latin typeface="Aptos Display" panose="020B0004020202020204" pitchFamily="34" charset="0"/>
            </a:rPr>
            <a:t>Products</a:t>
          </a:r>
        </a:p>
      </xdr:txBody>
    </xdr:sp>
    <xdr:clientData/>
  </xdr:twoCellAnchor>
  <xdr:twoCellAnchor>
    <xdr:from>
      <xdr:col>0</xdr:col>
      <xdr:colOff>93382</xdr:colOff>
      <xdr:row>16</xdr:row>
      <xdr:rowOff>149412</xdr:rowOff>
    </xdr:from>
    <xdr:to>
      <xdr:col>2</xdr:col>
      <xdr:colOff>578970</xdr:colOff>
      <xdr:row>19</xdr:row>
      <xdr:rowOff>46691</xdr:rowOff>
    </xdr:to>
    <xdr:sp macro="" textlink="">
      <xdr:nvSpPr>
        <xdr:cNvPr id="43" name="Rectangle 42">
          <a:extLst>
            <a:ext uri="{FF2B5EF4-FFF2-40B4-BE49-F238E27FC236}">
              <a16:creationId xmlns:a16="http://schemas.microsoft.com/office/drawing/2014/main" id="{E2632B66-1323-4723-A6F4-D7910BA7D073}"/>
            </a:ext>
          </a:extLst>
        </xdr:cNvPr>
        <xdr:cNvSpPr/>
      </xdr:nvSpPr>
      <xdr:spPr>
        <a:xfrm>
          <a:off x="93382" y="3095812"/>
          <a:ext cx="1704788" cy="449729"/>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2000" b="0" cap="none" spc="0">
              <a:ln w="0"/>
              <a:solidFill>
                <a:schemeClr val="accent1">
                  <a:lumMod val="50000"/>
                </a:schemeClr>
              </a:solidFill>
              <a:effectLst/>
              <a:latin typeface="Aptos Display" panose="020B0004020202020204" pitchFamily="34" charset="0"/>
            </a:rPr>
            <a:t>Salesmans</a:t>
          </a:r>
        </a:p>
      </xdr:txBody>
    </xdr:sp>
    <xdr:clientData/>
  </xdr:twoCellAnchor>
  <xdr:twoCellAnchor>
    <xdr:from>
      <xdr:col>0</xdr:col>
      <xdr:colOff>93382</xdr:colOff>
      <xdr:row>19</xdr:row>
      <xdr:rowOff>168089</xdr:rowOff>
    </xdr:from>
    <xdr:to>
      <xdr:col>3</xdr:col>
      <xdr:colOff>158749</xdr:colOff>
      <xdr:row>22</xdr:row>
      <xdr:rowOff>177426</xdr:rowOff>
    </xdr:to>
    <xdr:sp macro="" textlink="">
      <xdr:nvSpPr>
        <xdr:cNvPr id="44" name="Rectangle 43">
          <a:hlinkClick xmlns:r="http://schemas.openxmlformats.org/officeDocument/2006/relationships" r:id="rId12"/>
          <a:extLst>
            <a:ext uri="{FF2B5EF4-FFF2-40B4-BE49-F238E27FC236}">
              <a16:creationId xmlns:a16="http://schemas.microsoft.com/office/drawing/2014/main" id="{AA4A4A46-9D2B-4657-A09F-88EE4ACF6CF3}"/>
            </a:ext>
          </a:extLst>
        </xdr:cNvPr>
        <xdr:cNvSpPr/>
      </xdr:nvSpPr>
      <xdr:spPr>
        <a:xfrm>
          <a:off x="93382" y="3666939"/>
          <a:ext cx="1894167" cy="561787"/>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2000" b="0" cap="none" spc="0">
              <a:ln w="0"/>
              <a:solidFill>
                <a:schemeClr val="accent1">
                  <a:lumMod val="50000"/>
                </a:schemeClr>
              </a:solidFill>
              <a:effectLst/>
              <a:latin typeface="Aptos Display" panose="020B0004020202020204" pitchFamily="34" charset="0"/>
            </a:rPr>
            <a:t>About</a:t>
          </a:r>
        </a:p>
      </xdr:txBody>
    </xdr:sp>
    <xdr:clientData/>
  </xdr:twoCellAnchor>
  <xdr:twoCellAnchor editAs="oneCell">
    <xdr:from>
      <xdr:col>2</xdr:col>
      <xdr:colOff>140073</xdr:colOff>
      <xdr:row>14</xdr:row>
      <xdr:rowOff>18677</xdr:rowOff>
    </xdr:from>
    <xdr:to>
      <xdr:col>2</xdr:col>
      <xdr:colOff>457573</xdr:colOff>
      <xdr:row>15</xdr:row>
      <xdr:rowOff>149412</xdr:rowOff>
    </xdr:to>
    <xdr:pic>
      <xdr:nvPicPr>
        <xdr:cNvPr id="45" name="Graphic 44" descr="Arrow Slight curve">
          <a:extLst>
            <a:ext uri="{FF2B5EF4-FFF2-40B4-BE49-F238E27FC236}">
              <a16:creationId xmlns:a16="http://schemas.microsoft.com/office/drawing/2014/main" id="{29DEBD7D-7F23-4493-908A-23C92811D2CB}"/>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359273" y="2596777"/>
          <a:ext cx="317500" cy="314885"/>
        </a:xfrm>
        <a:prstGeom prst="rect">
          <a:avLst/>
        </a:prstGeom>
      </xdr:spPr>
    </xdr:pic>
    <xdr:clientData/>
  </xdr:twoCellAnchor>
  <xdr:twoCellAnchor editAs="oneCell">
    <xdr:from>
      <xdr:col>2</xdr:col>
      <xdr:colOff>130732</xdr:colOff>
      <xdr:row>20</xdr:row>
      <xdr:rowOff>46691</xdr:rowOff>
    </xdr:from>
    <xdr:to>
      <xdr:col>2</xdr:col>
      <xdr:colOff>448233</xdr:colOff>
      <xdr:row>21</xdr:row>
      <xdr:rowOff>177427</xdr:rowOff>
    </xdr:to>
    <xdr:pic>
      <xdr:nvPicPr>
        <xdr:cNvPr id="46" name="Graphic 45" descr="Arrow Slight curve">
          <a:extLst>
            <a:ext uri="{FF2B5EF4-FFF2-40B4-BE49-F238E27FC236}">
              <a16:creationId xmlns:a16="http://schemas.microsoft.com/office/drawing/2014/main" id="{957EBEFD-57E2-4379-9A85-C1D4DAB2AB49}"/>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349932" y="3729691"/>
          <a:ext cx="317501" cy="314886"/>
        </a:xfrm>
        <a:prstGeom prst="rect">
          <a:avLst/>
        </a:prstGeom>
      </xdr:spPr>
    </xdr:pic>
    <xdr:clientData/>
  </xdr:twoCellAnchor>
  <xdr:twoCellAnchor editAs="oneCell">
    <xdr:from>
      <xdr:col>2</xdr:col>
      <xdr:colOff>158749</xdr:colOff>
      <xdr:row>10</xdr:row>
      <xdr:rowOff>177427</xdr:rowOff>
    </xdr:from>
    <xdr:to>
      <xdr:col>2</xdr:col>
      <xdr:colOff>476250</xdr:colOff>
      <xdr:row>12</xdr:row>
      <xdr:rowOff>121399</xdr:rowOff>
    </xdr:to>
    <xdr:pic>
      <xdr:nvPicPr>
        <xdr:cNvPr id="47" name="Graphic 46" descr="Arrow Slight curve">
          <a:extLst>
            <a:ext uri="{FF2B5EF4-FFF2-40B4-BE49-F238E27FC236}">
              <a16:creationId xmlns:a16="http://schemas.microsoft.com/office/drawing/2014/main" id="{75061C18-93D8-4D23-A210-9EDE0E8991FB}"/>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372720" y="2045074"/>
          <a:ext cx="317501" cy="317501"/>
        </a:xfrm>
        <a:prstGeom prst="rect">
          <a:avLst/>
        </a:prstGeom>
      </xdr:spPr>
    </xdr:pic>
    <xdr:clientData/>
  </xdr:twoCellAnchor>
  <xdr:twoCellAnchor>
    <xdr:from>
      <xdr:col>0</xdr:col>
      <xdr:colOff>0</xdr:colOff>
      <xdr:row>27</xdr:row>
      <xdr:rowOff>121397</xdr:rowOff>
    </xdr:from>
    <xdr:to>
      <xdr:col>3</xdr:col>
      <xdr:colOff>121397</xdr:colOff>
      <xdr:row>31</xdr:row>
      <xdr:rowOff>168087</xdr:rowOff>
    </xdr:to>
    <xdr:sp macro="" textlink="">
      <xdr:nvSpPr>
        <xdr:cNvPr id="48" name="Rectangle: Rounded Corners 47">
          <a:hlinkClick xmlns:r="http://schemas.openxmlformats.org/officeDocument/2006/relationships" r:id="rId15"/>
          <a:extLst>
            <a:ext uri="{FF2B5EF4-FFF2-40B4-BE49-F238E27FC236}">
              <a16:creationId xmlns:a16="http://schemas.microsoft.com/office/drawing/2014/main" id="{DF47CAE0-C6DB-4A1E-B6EE-3EF82CB6B863}"/>
            </a:ext>
          </a:extLst>
        </xdr:cNvPr>
        <xdr:cNvSpPr/>
      </xdr:nvSpPr>
      <xdr:spPr>
        <a:xfrm>
          <a:off x="0" y="5093447"/>
          <a:ext cx="1950197" cy="783290"/>
        </a:xfrm>
        <a:prstGeom prst="round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600" u="sng">
              <a:solidFill>
                <a:srgbClr val="FF0000"/>
              </a:solidFill>
              <a:latin typeface="Corbel Light" panose="020B0303020204020204" pitchFamily="34" charset="0"/>
              <a:cs typeface="Arial" panose="020B0604020202020204" pitchFamily="34" charset="0"/>
            </a:rPr>
            <a:t>click here </a:t>
          </a:r>
        </a:p>
        <a:p>
          <a:pPr algn="l"/>
          <a:r>
            <a:rPr lang="en-IN" sz="1600">
              <a:solidFill>
                <a:srgbClr val="FF0000"/>
              </a:solidFill>
              <a:latin typeface="Corbel Light" panose="020B0303020204020204" pitchFamily="34" charset="0"/>
              <a:cs typeface="Arial" panose="020B0604020202020204" pitchFamily="34" charset="0"/>
            </a:rPr>
            <a:t>pivot tables</a:t>
          </a:r>
          <a:r>
            <a:rPr lang="en-IN" sz="1600" baseline="0">
              <a:solidFill>
                <a:srgbClr val="FF0000"/>
              </a:solidFill>
              <a:latin typeface="Corbel Light" panose="020B0303020204020204" pitchFamily="34" charset="0"/>
              <a:cs typeface="Arial" panose="020B0604020202020204" pitchFamily="34" charset="0"/>
            </a:rPr>
            <a:t> &amp;charts</a:t>
          </a:r>
          <a:endParaRPr lang="en-IN" sz="1600">
            <a:solidFill>
              <a:srgbClr val="FF0000"/>
            </a:solidFill>
            <a:latin typeface="Corbel Light" panose="020B0303020204020204" pitchFamily="34" charset="0"/>
            <a:cs typeface="Arial" panose="020B0604020202020204" pitchFamily="34" charset="0"/>
          </a:endParaRPr>
        </a:p>
      </xdr:txBody>
    </xdr:sp>
    <xdr:clientData/>
  </xdr:twoCellAnchor>
  <xdr:twoCellAnchor>
    <xdr:from>
      <xdr:col>3</xdr:col>
      <xdr:colOff>9338</xdr:colOff>
      <xdr:row>16</xdr:row>
      <xdr:rowOff>42747</xdr:rowOff>
    </xdr:from>
    <xdr:to>
      <xdr:col>10</xdr:col>
      <xdr:colOff>382868</xdr:colOff>
      <xdr:row>30</xdr:row>
      <xdr:rowOff>171241</xdr:rowOff>
    </xdr:to>
    <xdr:graphicFrame macro="">
      <xdr:nvGraphicFramePr>
        <xdr:cNvPr id="49" name="Chart 48">
          <a:extLst>
            <a:ext uri="{FF2B5EF4-FFF2-40B4-BE49-F238E27FC236}">
              <a16:creationId xmlns:a16="http://schemas.microsoft.com/office/drawing/2014/main" id="{C39EB82E-7F7F-4424-8F76-A97E9C710F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494926</xdr:colOff>
      <xdr:row>12</xdr:row>
      <xdr:rowOff>168088</xdr:rowOff>
    </xdr:from>
    <xdr:to>
      <xdr:col>18</xdr:col>
      <xdr:colOff>541618</xdr:colOff>
      <xdr:row>21</xdr:row>
      <xdr:rowOff>130736</xdr:rowOff>
    </xdr:to>
    <xdr:graphicFrame macro="">
      <xdr:nvGraphicFramePr>
        <xdr:cNvPr id="50" name="Chart 49">
          <a:extLst>
            <a:ext uri="{FF2B5EF4-FFF2-40B4-BE49-F238E27FC236}">
              <a16:creationId xmlns:a16="http://schemas.microsoft.com/office/drawing/2014/main" id="{208C3CF8-A3CB-4BD6-ABA0-FF403FDA5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10</xdr:col>
      <xdr:colOff>485587</xdr:colOff>
      <xdr:row>22</xdr:row>
      <xdr:rowOff>0</xdr:rowOff>
    </xdr:from>
    <xdr:to>
      <xdr:col>18</xdr:col>
      <xdr:colOff>550956</xdr:colOff>
      <xdr:row>30</xdr:row>
      <xdr:rowOff>149412</xdr:rowOff>
    </xdr:to>
    <xdr:graphicFrame macro="">
      <xdr:nvGraphicFramePr>
        <xdr:cNvPr id="51" name="Chart 50">
          <a:extLst>
            <a:ext uri="{FF2B5EF4-FFF2-40B4-BE49-F238E27FC236}">
              <a16:creationId xmlns:a16="http://schemas.microsoft.com/office/drawing/2014/main" id="{CF37E007-35E3-4510-A1D2-1B745E0F13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10</xdr:col>
      <xdr:colOff>550956</xdr:colOff>
      <xdr:row>12</xdr:row>
      <xdr:rowOff>112060</xdr:rowOff>
    </xdr:from>
    <xdr:to>
      <xdr:col>21</xdr:col>
      <xdr:colOff>93383</xdr:colOff>
      <xdr:row>15</xdr:row>
      <xdr:rowOff>84044</xdr:rowOff>
    </xdr:to>
    <xdr:sp macro="" textlink="">
      <xdr:nvSpPr>
        <xdr:cNvPr id="52" name="Rectangle 51">
          <a:extLst>
            <a:ext uri="{FF2B5EF4-FFF2-40B4-BE49-F238E27FC236}">
              <a16:creationId xmlns:a16="http://schemas.microsoft.com/office/drawing/2014/main" id="{D2B4F378-D11E-FBCB-0272-3F588DA256DC}"/>
            </a:ext>
          </a:extLst>
        </xdr:cNvPr>
        <xdr:cNvSpPr/>
      </xdr:nvSpPr>
      <xdr:spPr>
        <a:xfrm>
          <a:off x="6620809" y="2353236"/>
          <a:ext cx="6219265" cy="532279"/>
        </a:xfrm>
        <a:prstGeom prst="rect">
          <a:avLst/>
        </a:prstGeom>
        <a:noFill/>
        <a:ln>
          <a:noFill/>
        </a:ln>
        <a:effectLst>
          <a:outerShdw sx="110000" sy="110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400">
              <a:solidFill>
                <a:schemeClr val="accent5">
                  <a:lumMod val="50000"/>
                </a:schemeClr>
              </a:solidFill>
              <a:latin typeface="Aptos Display" panose="020B0004020202020204" pitchFamily="34" charset="0"/>
            </a:rPr>
            <a:t>Top</a:t>
          </a:r>
          <a:r>
            <a:rPr lang="en-IN" sz="1400" baseline="0">
              <a:solidFill>
                <a:schemeClr val="accent5">
                  <a:lumMod val="50000"/>
                </a:schemeClr>
              </a:solidFill>
              <a:latin typeface="Aptos Display" panose="020B0004020202020204" pitchFamily="34" charset="0"/>
            </a:rPr>
            <a:t>  3 salesmans per units</a:t>
          </a:r>
          <a:endParaRPr lang="en-IN" sz="1400">
            <a:solidFill>
              <a:schemeClr val="accent5">
                <a:lumMod val="50000"/>
              </a:schemeClr>
            </a:solidFill>
            <a:latin typeface="Aptos Display" panose="020B0004020202020204" pitchFamily="34" charset="0"/>
          </a:endParaRPr>
        </a:p>
      </xdr:txBody>
    </xdr:sp>
    <xdr:clientData/>
  </xdr:twoCellAnchor>
  <xdr:twoCellAnchor>
    <xdr:from>
      <xdr:col>10</xdr:col>
      <xdr:colOff>560294</xdr:colOff>
      <xdr:row>21</xdr:row>
      <xdr:rowOff>130735</xdr:rowOff>
    </xdr:from>
    <xdr:to>
      <xdr:col>21</xdr:col>
      <xdr:colOff>102721</xdr:colOff>
      <xdr:row>24</xdr:row>
      <xdr:rowOff>102720</xdr:rowOff>
    </xdr:to>
    <xdr:sp macro="" textlink="">
      <xdr:nvSpPr>
        <xdr:cNvPr id="53" name="Rectangle 52">
          <a:extLst>
            <a:ext uri="{FF2B5EF4-FFF2-40B4-BE49-F238E27FC236}">
              <a16:creationId xmlns:a16="http://schemas.microsoft.com/office/drawing/2014/main" id="{A05781AC-8F49-D30E-BC2E-09096DDB7CDD}"/>
            </a:ext>
          </a:extLst>
        </xdr:cNvPr>
        <xdr:cNvSpPr/>
      </xdr:nvSpPr>
      <xdr:spPr>
        <a:xfrm>
          <a:off x="6630147" y="4052794"/>
          <a:ext cx="6219265" cy="532279"/>
        </a:xfrm>
        <a:prstGeom prst="rect">
          <a:avLst/>
        </a:prstGeom>
        <a:noFill/>
        <a:ln>
          <a:noFill/>
        </a:ln>
        <a:effectLst>
          <a:outerShdw sx="110000" sy="110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400">
              <a:solidFill>
                <a:schemeClr val="accent5">
                  <a:lumMod val="50000"/>
                </a:schemeClr>
              </a:solidFill>
              <a:latin typeface="Aptos Display" panose="020B0004020202020204" pitchFamily="34" charset="0"/>
            </a:rPr>
            <a:t>Bottom</a:t>
          </a:r>
          <a:r>
            <a:rPr lang="en-IN" sz="1400" baseline="0">
              <a:solidFill>
                <a:schemeClr val="accent5">
                  <a:lumMod val="50000"/>
                </a:schemeClr>
              </a:solidFill>
              <a:latin typeface="Aptos Display" panose="020B0004020202020204" pitchFamily="34" charset="0"/>
            </a:rPr>
            <a:t> 3 salesmans per units</a:t>
          </a:r>
          <a:endParaRPr lang="en-IN" sz="1400">
            <a:solidFill>
              <a:schemeClr val="accent5">
                <a:lumMod val="50000"/>
              </a:schemeClr>
            </a:solidFill>
            <a:latin typeface="Aptos Display" panose="020B0004020202020204" pitchFamily="34" charset="0"/>
          </a:endParaRPr>
        </a:p>
      </xdr:txBody>
    </xdr:sp>
    <xdr:clientData/>
  </xdr:twoCellAnchor>
  <xdr:twoCellAnchor>
    <xdr:from>
      <xdr:col>4</xdr:col>
      <xdr:colOff>532279</xdr:colOff>
      <xdr:row>16</xdr:row>
      <xdr:rowOff>0</xdr:rowOff>
    </xdr:from>
    <xdr:to>
      <xdr:col>15</xdr:col>
      <xdr:colOff>74706</xdr:colOff>
      <xdr:row>18</xdr:row>
      <xdr:rowOff>158749</xdr:rowOff>
    </xdr:to>
    <xdr:sp macro="" textlink="">
      <xdr:nvSpPr>
        <xdr:cNvPr id="54" name="Rectangle 53">
          <a:extLst>
            <a:ext uri="{FF2B5EF4-FFF2-40B4-BE49-F238E27FC236}">
              <a16:creationId xmlns:a16="http://schemas.microsoft.com/office/drawing/2014/main" id="{4720B1EB-4CEB-5121-0C60-8CF3D0E776D8}"/>
            </a:ext>
          </a:extLst>
        </xdr:cNvPr>
        <xdr:cNvSpPr/>
      </xdr:nvSpPr>
      <xdr:spPr>
        <a:xfrm>
          <a:off x="2960220" y="2988235"/>
          <a:ext cx="6219265" cy="532279"/>
        </a:xfrm>
        <a:prstGeom prst="rect">
          <a:avLst/>
        </a:prstGeom>
        <a:noFill/>
        <a:ln>
          <a:noFill/>
        </a:ln>
        <a:effectLst>
          <a:outerShdw sx="110000" sy="110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600" baseline="0">
              <a:solidFill>
                <a:schemeClr val="accent5">
                  <a:lumMod val="50000"/>
                </a:schemeClr>
              </a:solidFill>
              <a:latin typeface="Aptos Display" panose="020B0004020202020204" pitchFamily="34" charset="0"/>
            </a:rPr>
            <a:t>Salesmans per units</a:t>
          </a:r>
          <a:endParaRPr lang="en-IN" sz="1600">
            <a:solidFill>
              <a:schemeClr val="accent5">
                <a:lumMod val="50000"/>
              </a:schemeClr>
            </a:solidFill>
            <a:latin typeface="Aptos Display" panose="020B0004020202020204" pitchFamily="34" charset="0"/>
          </a:endParaRPr>
        </a:p>
      </xdr:txBody>
    </xdr:sp>
    <xdr:clientData/>
  </xdr:twoCellAnchor>
  <xdr:twoCellAnchor editAs="oneCell">
    <xdr:from>
      <xdr:col>3</xdr:col>
      <xdr:colOff>102720</xdr:colOff>
      <xdr:row>12</xdr:row>
      <xdr:rowOff>177428</xdr:rowOff>
    </xdr:from>
    <xdr:to>
      <xdr:col>3</xdr:col>
      <xdr:colOff>588308</xdr:colOff>
      <xdr:row>15</xdr:row>
      <xdr:rowOff>102721</xdr:rowOff>
    </xdr:to>
    <xdr:pic>
      <xdr:nvPicPr>
        <xdr:cNvPr id="56" name="Graphic 55" descr="Employee badge">
          <a:extLst>
            <a:ext uri="{FF2B5EF4-FFF2-40B4-BE49-F238E27FC236}">
              <a16:creationId xmlns:a16="http://schemas.microsoft.com/office/drawing/2014/main" id="{964A6FF9-894C-C8B7-EEEB-2114465DA93E}"/>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1923676" y="2418604"/>
          <a:ext cx="485588" cy="485588"/>
        </a:xfrm>
        <a:prstGeom prst="rect">
          <a:avLst/>
        </a:prstGeom>
      </xdr:spPr>
    </xdr:pic>
    <xdr:clientData/>
  </xdr:twoCellAnchor>
  <xdr:twoCellAnchor>
    <xdr:from>
      <xdr:col>0</xdr:col>
      <xdr:colOff>209550</xdr:colOff>
      <xdr:row>2</xdr:row>
      <xdr:rowOff>26148</xdr:rowOff>
    </xdr:from>
    <xdr:to>
      <xdr:col>2</xdr:col>
      <xdr:colOff>412118</xdr:colOff>
      <xdr:row>6</xdr:row>
      <xdr:rowOff>140074</xdr:rowOff>
    </xdr:to>
    <xdr:sp macro="" textlink="">
      <xdr:nvSpPr>
        <xdr:cNvPr id="55" name="Rectangle: Rounded Corners 54">
          <a:extLst>
            <a:ext uri="{FF2B5EF4-FFF2-40B4-BE49-F238E27FC236}">
              <a16:creationId xmlns:a16="http://schemas.microsoft.com/office/drawing/2014/main" id="{31F2AAF1-1BA8-49B6-A348-F9566F24D1AD}"/>
            </a:ext>
          </a:extLst>
        </xdr:cNvPr>
        <xdr:cNvSpPr/>
      </xdr:nvSpPr>
      <xdr:spPr>
        <a:xfrm>
          <a:off x="209550" y="399677"/>
          <a:ext cx="1416539" cy="860985"/>
        </a:xfrm>
        <a:prstGeom prst="roundRect">
          <a:avLst>
            <a:gd name="adj" fmla="val 10055"/>
          </a:avLst>
        </a:prstGeom>
        <a:solidFill>
          <a:schemeClr val="bg1">
            <a:lumMod val="8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r>
            <a:rPr lang="en-IN" sz="1400">
              <a:solidFill>
                <a:schemeClr val="tx2">
                  <a:lumMod val="90000"/>
                  <a:lumOff val="10000"/>
                </a:schemeClr>
              </a:solidFill>
              <a:effectLst/>
              <a:latin typeface="+mn-lt"/>
              <a:ea typeface="+mn-ea"/>
              <a:cs typeface="+mn-cs"/>
            </a:rPr>
            <a:t>Electronics &amp; </a:t>
          </a:r>
          <a:endParaRPr lang="en-IN" sz="1400">
            <a:solidFill>
              <a:schemeClr val="tx2">
                <a:lumMod val="90000"/>
                <a:lumOff val="10000"/>
              </a:schemeClr>
            </a:solidFill>
            <a:effectLst/>
          </a:endParaRPr>
        </a:p>
        <a:p>
          <a:r>
            <a:rPr lang="en-IN" sz="1400">
              <a:solidFill>
                <a:schemeClr val="tx2">
                  <a:lumMod val="90000"/>
                  <a:lumOff val="10000"/>
                </a:schemeClr>
              </a:solidFill>
              <a:effectLst/>
              <a:latin typeface="+mn-lt"/>
              <a:ea typeface="+mn-ea"/>
              <a:cs typeface="+mn-cs"/>
            </a:rPr>
            <a:t>Furniture</a:t>
          </a:r>
          <a:r>
            <a:rPr lang="en-IN" sz="1400" baseline="0">
              <a:solidFill>
                <a:schemeClr val="tx2">
                  <a:lumMod val="90000"/>
                  <a:lumOff val="10000"/>
                </a:schemeClr>
              </a:solidFill>
              <a:effectLst/>
              <a:latin typeface="+mn-lt"/>
              <a:ea typeface="+mn-ea"/>
              <a:cs typeface="+mn-cs"/>
            </a:rPr>
            <a:t> sales project</a:t>
          </a:r>
          <a:endParaRPr lang="en-IN" sz="1400">
            <a:solidFill>
              <a:schemeClr val="tx2">
                <a:lumMod val="90000"/>
                <a:lumOff val="10000"/>
              </a:schemeClr>
            </a:solidFill>
            <a:effectLst/>
          </a:endParaRPr>
        </a:p>
        <a:p>
          <a:pPr algn="l"/>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18676</xdr:colOff>
      <xdr:row>16</xdr:row>
      <xdr:rowOff>56030</xdr:rowOff>
    </xdr:from>
    <xdr:to>
      <xdr:col>18</xdr:col>
      <xdr:colOff>541618</xdr:colOff>
      <xdr:row>30</xdr:row>
      <xdr:rowOff>177427</xdr:rowOff>
    </xdr:to>
    <xdr:sp macro="" textlink="">
      <xdr:nvSpPr>
        <xdr:cNvPr id="52" name="Rectangle: Rounded Corners 51">
          <a:extLst>
            <a:ext uri="{FF2B5EF4-FFF2-40B4-BE49-F238E27FC236}">
              <a16:creationId xmlns:a16="http://schemas.microsoft.com/office/drawing/2014/main" id="{A24E3B77-994C-43C8-E074-2EB6CD72532D}"/>
            </a:ext>
          </a:extLst>
        </xdr:cNvPr>
        <xdr:cNvSpPr/>
      </xdr:nvSpPr>
      <xdr:spPr>
        <a:xfrm>
          <a:off x="1839632" y="3044265"/>
          <a:ext cx="9627721" cy="2736103"/>
        </a:xfrm>
        <a:prstGeom prst="roundRect">
          <a:avLst>
            <a:gd name="adj" fmla="val 6428"/>
          </a:avLst>
        </a:prstGeom>
        <a:solidFill>
          <a:schemeClr val="bg1">
            <a:lumMod val="95000"/>
          </a:schemeClr>
        </a:solidFill>
        <a:ln>
          <a:noFill/>
        </a:ln>
        <a:effectLst>
          <a:outerShdw blurRad="127000" sx="94000" sy="94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3</xdr:col>
      <xdr:colOff>1</xdr:colOff>
      <xdr:row>8</xdr:row>
      <xdr:rowOff>152400</xdr:rowOff>
    </xdr:from>
    <xdr:to>
      <xdr:col>18</xdr:col>
      <xdr:colOff>562429</xdr:colOff>
      <xdr:row>12</xdr:row>
      <xdr:rowOff>108857</xdr:rowOff>
    </xdr:to>
    <xdr:sp macro="" textlink="">
      <xdr:nvSpPr>
        <xdr:cNvPr id="22" name="Rectangle: Rounded Corners 21">
          <a:extLst>
            <a:ext uri="{FF2B5EF4-FFF2-40B4-BE49-F238E27FC236}">
              <a16:creationId xmlns:a16="http://schemas.microsoft.com/office/drawing/2014/main" id="{50D46AD7-17E8-405A-AAA2-7CA25220BAF1}"/>
            </a:ext>
          </a:extLst>
        </xdr:cNvPr>
        <xdr:cNvSpPr/>
      </xdr:nvSpPr>
      <xdr:spPr>
        <a:xfrm>
          <a:off x="1828801" y="1625600"/>
          <a:ext cx="9706428" cy="693057"/>
        </a:xfrm>
        <a:prstGeom prst="roundRect">
          <a:avLst>
            <a:gd name="adj" fmla="val 3901"/>
          </a:avLst>
        </a:prstGeom>
        <a:solidFill>
          <a:schemeClr val="bg1"/>
        </a:solidFill>
        <a:ln>
          <a:noFill/>
        </a:ln>
        <a:effectLst>
          <a:outerShdw blurRad="368300" dist="38100" dir="5400000" sx="101000" sy="101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3</xdr:col>
      <xdr:colOff>274</xdr:colOff>
      <xdr:row>8</xdr:row>
      <xdr:rowOff>147708</xdr:rowOff>
    </xdr:from>
    <xdr:to>
      <xdr:col>18</xdr:col>
      <xdr:colOff>562428</xdr:colOff>
      <xdr:row>12</xdr:row>
      <xdr:rowOff>117928</xdr:rowOff>
    </xdr:to>
    <mc:AlternateContent xmlns:mc="http://schemas.openxmlformats.org/markup-compatibility/2006" xmlns:a14="http://schemas.microsoft.com/office/drawing/2010/main">
      <mc:Choice Requires="a14">
        <xdr:graphicFrame macro="">
          <xdr:nvGraphicFramePr>
            <xdr:cNvPr id="24" name="Products 4">
              <a:extLst>
                <a:ext uri="{FF2B5EF4-FFF2-40B4-BE49-F238E27FC236}">
                  <a16:creationId xmlns:a16="http://schemas.microsoft.com/office/drawing/2014/main" id="{FA09F40F-579C-48FF-89AE-636903F0CC4B}"/>
                </a:ext>
              </a:extLst>
            </xdr:cNvPr>
            <xdr:cNvGraphicFramePr/>
          </xdr:nvGraphicFramePr>
          <xdr:xfrm>
            <a:off x="0" y="0"/>
            <a:ext cx="0" cy="0"/>
          </xdr:xfrm>
          <a:graphic>
            <a:graphicData uri="http://schemas.microsoft.com/office/drawing/2010/slicer">
              <sle:slicer xmlns:sle="http://schemas.microsoft.com/office/drawing/2010/slicer" name="Products 4"/>
            </a:graphicData>
          </a:graphic>
        </xdr:graphicFrame>
      </mc:Choice>
      <mc:Fallback xmlns="">
        <xdr:sp macro="" textlink="">
          <xdr:nvSpPr>
            <xdr:cNvPr id="0" name=""/>
            <xdr:cNvSpPr>
              <a:spLocks noTextEdit="1"/>
            </xdr:cNvSpPr>
          </xdr:nvSpPr>
          <xdr:spPr>
            <a:xfrm>
              <a:off x="1821230" y="1641826"/>
              <a:ext cx="9666933" cy="7172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9071</xdr:colOff>
      <xdr:row>1</xdr:row>
      <xdr:rowOff>127000</xdr:rowOff>
    </xdr:from>
    <xdr:to>
      <xdr:col>18</xdr:col>
      <xdr:colOff>553357</xdr:colOff>
      <xdr:row>8</xdr:row>
      <xdr:rowOff>99785</xdr:rowOff>
    </xdr:to>
    <xdr:sp macro="" textlink="">
      <xdr:nvSpPr>
        <xdr:cNvPr id="21" name="Rectangle: Rounded Corners 20">
          <a:extLst>
            <a:ext uri="{FF2B5EF4-FFF2-40B4-BE49-F238E27FC236}">
              <a16:creationId xmlns:a16="http://schemas.microsoft.com/office/drawing/2014/main" id="{C5A31462-FDF3-4AA9-8AA6-ACA7B0FDCCAF}"/>
            </a:ext>
          </a:extLst>
        </xdr:cNvPr>
        <xdr:cNvSpPr/>
      </xdr:nvSpPr>
      <xdr:spPr>
        <a:xfrm>
          <a:off x="7933871" y="311150"/>
          <a:ext cx="3592286" cy="1261835"/>
        </a:xfrm>
        <a:prstGeom prst="roundRect">
          <a:avLst>
            <a:gd name="adj" fmla="val 3901"/>
          </a:avLst>
        </a:prstGeom>
        <a:solidFill>
          <a:schemeClr val="bg1"/>
        </a:solidFill>
        <a:ln>
          <a:noFill/>
        </a:ln>
        <a:effectLst>
          <a:outerShdw blurRad="165100" dist="38100" dir="5400000" sx="104000" sy="104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13</xdr:col>
      <xdr:colOff>18411</xdr:colOff>
      <xdr:row>1</xdr:row>
      <xdr:rowOff>138908</xdr:rowOff>
    </xdr:from>
    <xdr:to>
      <xdr:col>18</xdr:col>
      <xdr:colOff>553625</xdr:colOff>
      <xdr:row>8</xdr:row>
      <xdr:rowOff>100055</xdr:rowOff>
    </xdr:to>
    <mc:AlternateContent xmlns:mc="http://schemas.openxmlformats.org/markup-compatibility/2006" xmlns:a14="http://schemas.microsoft.com/office/drawing/2010/main">
      <mc:Choice Requires="a14">
        <xdr:graphicFrame macro="">
          <xdr:nvGraphicFramePr>
            <xdr:cNvPr id="23" name="Place 4">
              <a:extLst>
                <a:ext uri="{FF2B5EF4-FFF2-40B4-BE49-F238E27FC236}">
                  <a16:creationId xmlns:a16="http://schemas.microsoft.com/office/drawing/2014/main" id="{E6B2D19F-E2A5-42F1-A284-29A4C85CC3C6}"/>
                </a:ext>
              </a:extLst>
            </xdr:cNvPr>
            <xdr:cNvGraphicFramePr/>
          </xdr:nvGraphicFramePr>
          <xdr:xfrm>
            <a:off x="0" y="0"/>
            <a:ext cx="0" cy="0"/>
          </xdr:xfrm>
          <a:graphic>
            <a:graphicData uri="http://schemas.microsoft.com/office/drawing/2010/slicer">
              <sle:slicer xmlns:sle="http://schemas.microsoft.com/office/drawing/2010/slicer" name="Place 4"/>
            </a:graphicData>
          </a:graphic>
        </xdr:graphicFrame>
      </mc:Choice>
      <mc:Fallback xmlns="">
        <xdr:sp macro="" textlink="">
          <xdr:nvSpPr>
            <xdr:cNvPr id="0" name=""/>
            <xdr:cNvSpPr>
              <a:spLocks noTextEdit="1"/>
            </xdr:cNvSpPr>
          </xdr:nvSpPr>
          <xdr:spPr>
            <a:xfrm>
              <a:off x="7909220" y="325673"/>
              <a:ext cx="3570140" cy="1268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1</xdr:row>
      <xdr:rowOff>117926</xdr:rowOff>
    </xdr:from>
    <xdr:to>
      <xdr:col>12</xdr:col>
      <xdr:colOff>553357</xdr:colOff>
      <xdr:row>8</xdr:row>
      <xdr:rowOff>108855</xdr:rowOff>
    </xdr:to>
    <xdr:sp macro="" textlink="">
      <xdr:nvSpPr>
        <xdr:cNvPr id="20" name="Rectangle: Rounded Corners 19">
          <a:extLst>
            <a:ext uri="{FF2B5EF4-FFF2-40B4-BE49-F238E27FC236}">
              <a16:creationId xmlns:a16="http://schemas.microsoft.com/office/drawing/2014/main" id="{4988E15C-97EC-4721-A8C6-386F20EDDEAD}"/>
            </a:ext>
          </a:extLst>
        </xdr:cNvPr>
        <xdr:cNvSpPr/>
      </xdr:nvSpPr>
      <xdr:spPr>
        <a:xfrm>
          <a:off x="1828800" y="302076"/>
          <a:ext cx="6039757" cy="1279979"/>
        </a:xfrm>
        <a:prstGeom prst="roundRect">
          <a:avLst>
            <a:gd name="adj" fmla="val 3067"/>
          </a:avLst>
        </a:prstGeom>
        <a:solidFill>
          <a:schemeClr val="bg1"/>
        </a:solidFill>
        <a:ln>
          <a:noFill/>
        </a:ln>
        <a:effectLst>
          <a:outerShdw blurRad="317500" dist="38100" dir="5400000" sx="105000" sy="105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597647</xdr:colOff>
      <xdr:row>1</xdr:row>
      <xdr:rowOff>121397</xdr:rowOff>
    </xdr:from>
    <xdr:to>
      <xdr:col>12</xdr:col>
      <xdr:colOff>541617</xdr:colOff>
      <xdr:row>8</xdr:row>
      <xdr:rowOff>102720</xdr:rowOff>
    </xdr:to>
    <mc:AlternateContent xmlns:mc="http://schemas.openxmlformats.org/markup-compatibility/2006" xmlns:tsle="http://schemas.microsoft.com/office/drawing/2012/timeslicer">
      <mc:Choice Requires="tsle">
        <xdr:graphicFrame macro="">
          <xdr:nvGraphicFramePr>
            <xdr:cNvPr id="34" name="Date 4">
              <a:extLst>
                <a:ext uri="{FF2B5EF4-FFF2-40B4-BE49-F238E27FC236}">
                  <a16:creationId xmlns:a16="http://schemas.microsoft.com/office/drawing/2014/main" id="{92BAA052-7552-4CB8-989E-FAE30102FA33}"/>
                </a:ext>
              </a:extLst>
            </xdr:cNvPr>
            <xdr:cNvGraphicFramePr/>
          </xdr:nvGraphicFramePr>
          <xdr:xfrm>
            <a:off x="0" y="0"/>
            <a:ext cx="0" cy="0"/>
          </xdr:xfrm>
          <a:graphic>
            <a:graphicData uri="http://schemas.microsoft.com/office/drawing/2012/timeslicer">
              <tsle:timeslicer name="Date 4"/>
            </a:graphicData>
          </a:graphic>
        </xdr:graphicFrame>
      </mc:Choice>
      <mc:Fallback xmlns="">
        <xdr:sp macro="" textlink="">
          <xdr:nvSpPr>
            <xdr:cNvPr id="0" name=""/>
            <xdr:cNvSpPr>
              <a:spLocks noTextEdit="1"/>
            </xdr:cNvSpPr>
          </xdr:nvSpPr>
          <xdr:spPr>
            <a:xfrm>
              <a:off x="1811618" y="308162"/>
              <a:ext cx="6013823" cy="128867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3</xdr:col>
      <xdr:colOff>18143</xdr:colOff>
      <xdr:row>16</xdr:row>
      <xdr:rowOff>18678</xdr:rowOff>
    </xdr:from>
    <xdr:to>
      <xdr:col>18</xdr:col>
      <xdr:colOff>550956</xdr:colOff>
      <xdr:row>30</xdr:row>
      <xdr:rowOff>172360</xdr:rowOff>
    </xdr:to>
    <xdr:sp macro="" textlink="">
      <xdr:nvSpPr>
        <xdr:cNvPr id="29" name="Rectangle 28">
          <a:extLst>
            <a:ext uri="{FF2B5EF4-FFF2-40B4-BE49-F238E27FC236}">
              <a16:creationId xmlns:a16="http://schemas.microsoft.com/office/drawing/2014/main" id="{BFDDA435-D0A3-410E-809A-73A7690B382D}"/>
            </a:ext>
          </a:extLst>
        </xdr:cNvPr>
        <xdr:cNvSpPr/>
      </xdr:nvSpPr>
      <xdr:spPr>
        <a:xfrm>
          <a:off x="1839099" y="3006913"/>
          <a:ext cx="9637592" cy="2768388"/>
        </a:xfrm>
        <a:prstGeom prst="rect">
          <a:avLst/>
        </a:prstGeom>
        <a:solidFill>
          <a:schemeClr val="bg1"/>
        </a:solidFill>
        <a:ln>
          <a:noFill/>
        </a:ln>
        <a:effectLst>
          <a:outerShdw blurRad="101600" sx="105000" sy="105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editAs="oneCell">
    <xdr:from>
      <xdr:col>2</xdr:col>
      <xdr:colOff>589643</xdr:colOff>
      <xdr:row>13</xdr:row>
      <xdr:rowOff>46027</xdr:rowOff>
    </xdr:from>
    <xdr:to>
      <xdr:col>3</xdr:col>
      <xdr:colOff>444501</xdr:colOff>
      <xdr:row>15</xdr:row>
      <xdr:rowOff>151149</xdr:rowOff>
    </xdr:to>
    <xdr:pic>
      <xdr:nvPicPr>
        <xdr:cNvPr id="26" name="Graphic 25" descr="Bar graph with upward trend">
          <a:extLst>
            <a:ext uri="{FF2B5EF4-FFF2-40B4-BE49-F238E27FC236}">
              <a16:creationId xmlns:a16="http://schemas.microsoft.com/office/drawing/2014/main" id="{10807C22-7DBA-410E-A9C4-46E96DC4D77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808843" y="2439977"/>
          <a:ext cx="464458" cy="473422"/>
        </a:xfrm>
        <a:prstGeom prst="rect">
          <a:avLst/>
        </a:prstGeom>
      </xdr:spPr>
    </xdr:pic>
    <xdr:clientData/>
  </xdr:twoCellAnchor>
  <xdr:twoCellAnchor>
    <xdr:from>
      <xdr:col>10</xdr:col>
      <xdr:colOff>504265</xdr:colOff>
      <xdr:row>22</xdr:row>
      <xdr:rowOff>0</xdr:rowOff>
    </xdr:from>
    <xdr:to>
      <xdr:col>18</xdr:col>
      <xdr:colOff>544287</xdr:colOff>
      <xdr:row>30</xdr:row>
      <xdr:rowOff>163285</xdr:rowOff>
    </xdr:to>
    <xdr:sp macro="" textlink="">
      <xdr:nvSpPr>
        <xdr:cNvPr id="30" name="Rectangle 29">
          <a:extLst>
            <a:ext uri="{FF2B5EF4-FFF2-40B4-BE49-F238E27FC236}">
              <a16:creationId xmlns:a16="http://schemas.microsoft.com/office/drawing/2014/main" id="{664A2CB9-EF9C-483C-A889-F7D3ED40A804}"/>
            </a:ext>
          </a:extLst>
        </xdr:cNvPr>
        <xdr:cNvSpPr/>
      </xdr:nvSpPr>
      <xdr:spPr>
        <a:xfrm>
          <a:off x="6600265" y="4051300"/>
          <a:ext cx="4916822" cy="1636485"/>
        </a:xfrm>
        <a:prstGeom prst="rect">
          <a:avLst/>
        </a:prstGeom>
        <a:solidFill>
          <a:schemeClr val="bg1"/>
        </a:solidFill>
        <a:ln>
          <a:noFill/>
        </a:ln>
        <a:effectLst>
          <a:outerShdw blurRad="101600" sx="105000" sy="105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10</xdr:col>
      <xdr:colOff>504265</xdr:colOff>
      <xdr:row>12</xdr:row>
      <xdr:rowOff>172355</xdr:rowOff>
    </xdr:from>
    <xdr:to>
      <xdr:col>18</xdr:col>
      <xdr:colOff>553359</xdr:colOff>
      <xdr:row>21</xdr:row>
      <xdr:rowOff>108856</xdr:rowOff>
    </xdr:to>
    <xdr:sp macro="" textlink="">
      <xdr:nvSpPr>
        <xdr:cNvPr id="31" name="Rectangle 30">
          <a:extLst>
            <a:ext uri="{FF2B5EF4-FFF2-40B4-BE49-F238E27FC236}">
              <a16:creationId xmlns:a16="http://schemas.microsoft.com/office/drawing/2014/main" id="{794E1C21-9E04-4CBD-B1FE-B3BAF905D97A}"/>
            </a:ext>
          </a:extLst>
        </xdr:cNvPr>
        <xdr:cNvSpPr/>
      </xdr:nvSpPr>
      <xdr:spPr>
        <a:xfrm>
          <a:off x="6600265" y="2382155"/>
          <a:ext cx="4925894" cy="1593851"/>
        </a:xfrm>
        <a:prstGeom prst="rect">
          <a:avLst/>
        </a:prstGeom>
        <a:solidFill>
          <a:schemeClr val="bg1"/>
        </a:solidFill>
        <a:ln>
          <a:noFill/>
        </a:ln>
        <a:effectLst>
          <a:outerShdw blurRad="101600" sx="105000" sy="105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3</xdr:col>
      <xdr:colOff>0</xdr:colOff>
      <xdr:row>17</xdr:row>
      <xdr:rowOff>140074</xdr:rowOff>
    </xdr:from>
    <xdr:to>
      <xdr:col>9</xdr:col>
      <xdr:colOff>544286</xdr:colOff>
      <xdr:row>30</xdr:row>
      <xdr:rowOff>186764</xdr:rowOff>
    </xdr:to>
    <xdr:graphicFrame macro="">
      <xdr:nvGraphicFramePr>
        <xdr:cNvPr id="2" name="Chart 1">
          <a:extLst>
            <a:ext uri="{FF2B5EF4-FFF2-40B4-BE49-F238E27FC236}">
              <a16:creationId xmlns:a16="http://schemas.microsoft.com/office/drawing/2014/main" id="{AFA7117D-0BBD-485C-AB1D-C69FEE9D30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607785</xdr:colOff>
      <xdr:row>21</xdr:row>
      <xdr:rowOff>172358</xdr:rowOff>
    </xdr:from>
    <xdr:to>
      <xdr:col>18</xdr:col>
      <xdr:colOff>544284</xdr:colOff>
      <xdr:row>31</xdr:row>
      <xdr:rowOff>0</xdr:rowOff>
    </xdr:to>
    <xdr:graphicFrame macro="">
      <xdr:nvGraphicFramePr>
        <xdr:cNvPr id="3" name="Chart 2">
          <a:extLst>
            <a:ext uri="{FF2B5EF4-FFF2-40B4-BE49-F238E27FC236}">
              <a16:creationId xmlns:a16="http://schemas.microsoft.com/office/drawing/2014/main" id="{BD3E4084-4324-4585-B1C5-C5C3CEA0F6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0</xdr:colOff>
      <xdr:row>12</xdr:row>
      <xdr:rowOff>172357</xdr:rowOff>
    </xdr:from>
    <xdr:to>
      <xdr:col>18</xdr:col>
      <xdr:colOff>553357</xdr:colOff>
      <xdr:row>21</xdr:row>
      <xdr:rowOff>108857</xdr:rowOff>
    </xdr:to>
    <xdr:graphicFrame macro="">
      <xdr:nvGraphicFramePr>
        <xdr:cNvPr id="4" name="Chart 3">
          <a:extLst>
            <a:ext uri="{FF2B5EF4-FFF2-40B4-BE49-F238E27FC236}">
              <a16:creationId xmlns:a16="http://schemas.microsoft.com/office/drawing/2014/main" id="{23FB54D7-484D-4999-96E3-906BBB28AE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163287</xdr:colOff>
      <xdr:row>17</xdr:row>
      <xdr:rowOff>145143</xdr:rowOff>
    </xdr:from>
    <xdr:to>
      <xdr:col>10</xdr:col>
      <xdr:colOff>72573</xdr:colOff>
      <xdr:row>19</xdr:row>
      <xdr:rowOff>163286</xdr:rowOff>
    </xdr:to>
    <xdr:sp macro="" textlink="'pivot tables &amp; charts'!C22">
      <xdr:nvSpPr>
        <xdr:cNvPr id="5" name="Rectangle 4">
          <a:extLst>
            <a:ext uri="{FF2B5EF4-FFF2-40B4-BE49-F238E27FC236}">
              <a16:creationId xmlns:a16="http://schemas.microsoft.com/office/drawing/2014/main" id="{957BB82E-2DB2-4E02-96F0-0B13E78EF550}"/>
            </a:ext>
          </a:extLst>
        </xdr:cNvPr>
        <xdr:cNvSpPr/>
      </xdr:nvSpPr>
      <xdr:spPr>
        <a:xfrm>
          <a:off x="4430487" y="3275693"/>
          <a:ext cx="1738086" cy="3864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6C714D62-7A1D-45EF-AF37-742BE0C1F60C}" type="TxLink">
            <a:rPr lang="en-US" sz="1200" b="1" i="0" u="none" strike="noStrike">
              <a:solidFill>
                <a:schemeClr val="tx2">
                  <a:lumMod val="90000"/>
                  <a:lumOff val="10000"/>
                </a:schemeClr>
              </a:solidFill>
              <a:latin typeface="Aptos Narrow"/>
            </a:rPr>
            <a:pPr algn="l"/>
            <a:t>278</a:t>
          </a:fld>
          <a:endParaRPr lang="en-IN" sz="1400" b="1" i="1">
            <a:solidFill>
              <a:schemeClr val="tx2">
                <a:lumMod val="90000"/>
                <a:lumOff val="10000"/>
              </a:schemeClr>
            </a:solidFill>
            <a:latin typeface="Aptos" panose="020B0004020202020204" pitchFamily="34" charset="0"/>
          </a:endParaRPr>
        </a:p>
      </xdr:txBody>
    </xdr:sp>
    <xdr:clientData/>
  </xdr:twoCellAnchor>
  <xdr:twoCellAnchor editAs="oneCell">
    <xdr:from>
      <xdr:col>6</xdr:col>
      <xdr:colOff>90713</xdr:colOff>
      <xdr:row>17</xdr:row>
      <xdr:rowOff>-1</xdr:rowOff>
    </xdr:from>
    <xdr:to>
      <xdr:col>6</xdr:col>
      <xdr:colOff>449036</xdr:colOff>
      <xdr:row>18</xdr:row>
      <xdr:rowOff>172357</xdr:rowOff>
    </xdr:to>
    <xdr:pic>
      <xdr:nvPicPr>
        <xdr:cNvPr id="6" name="Graphic 5" descr="Hourglass">
          <a:extLst>
            <a:ext uri="{FF2B5EF4-FFF2-40B4-BE49-F238E27FC236}">
              <a16:creationId xmlns:a16="http://schemas.microsoft.com/office/drawing/2014/main" id="{21A88297-A8B9-4C5C-9F62-DF03AD071A1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748313" y="3130549"/>
          <a:ext cx="358323" cy="356508"/>
        </a:xfrm>
        <a:prstGeom prst="rect">
          <a:avLst/>
        </a:prstGeom>
        <a:effectLst>
          <a:outerShdw blurRad="50800" dist="38100" algn="l" rotWithShape="0">
            <a:prstClr val="black">
              <a:alpha val="40000"/>
            </a:prstClr>
          </a:outerShdw>
        </a:effectLst>
      </xdr:spPr>
    </xdr:pic>
    <xdr:clientData/>
  </xdr:twoCellAnchor>
  <xdr:twoCellAnchor>
    <xdr:from>
      <xdr:col>6</xdr:col>
      <xdr:colOff>61233</xdr:colOff>
      <xdr:row>16</xdr:row>
      <xdr:rowOff>97518</xdr:rowOff>
    </xdr:from>
    <xdr:to>
      <xdr:col>9</xdr:col>
      <xdr:colOff>437697</xdr:colOff>
      <xdr:row>19</xdr:row>
      <xdr:rowOff>43089</xdr:rowOff>
    </xdr:to>
    <xdr:sp macro="" textlink="">
      <xdr:nvSpPr>
        <xdr:cNvPr id="7" name="Rectangle: Rounded Corners 6">
          <a:extLst>
            <a:ext uri="{FF2B5EF4-FFF2-40B4-BE49-F238E27FC236}">
              <a16:creationId xmlns:a16="http://schemas.microsoft.com/office/drawing/2014/main" id="{EABFC308-D03E-4821-BD94-594C122D002D}"/>
            </a:ext>
          </a:extLst>
        </xdr:cNvPr>
        <xdr:cNvSpPr/>
      </xdr:nvSpPr>
      <xdr:spPr>
        <a:xfrm>
          <a:off x="3718833" y="3043918"/>
          <a:ext cx="2205264" cy="498021"/>
        </a:xfrm>
        <a:prstGeom prst="roundRect">
          <a:avLst>
            <a:gd name="adj" fmla="val 9887"/>
          </a:avLst>
        </a:prstGeom>
        <a:solidFill>
          <a:schemeClr val="bg1"/>
        </a:solidFill>
        <a:ln>
          <a:noFill/>
        </a:ln>
        <a:effectLst>
          <a:outerShdw blurRad="127000" sx="107000" sy="107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6</xdr:col>
      <xdr:colOff>117926</xdr:colOff>
      <xdr:row>13</xdr:row>
      <xdr:rowOff>61231</xdr:rowOff>
    </xdr:from>
    <xdr:to>
      <xdr:col>6</xdr:col>
      <xdr:colOff>482463</xdr:colOff>
      <xdr:row>15</xdr:row>
      <xdr:rowOff>58373</xdr:rowOff>
    </xdr:to>
    <xdr:pic>
      <xdr:nvPicPr>
        <xdr:cNvPr id="8" name="Graphic 7" descr="Rupee">
          <a:extLst>
            <a:ext uri="{FF2B5EF4-FFF2-40B4-BE49-F238E27FC236}">
              <a16:creationId xmlns:a16="http://schemas.microsoft.com/office/drawing/2014/main" id="{187D80F8-7F5C-4874-90BA-26A17A71849F}"/>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3775526" y="2455181"/>
          <a:ext cx="364537" cy="365442"/>
        </a:xfrm>
        <a:prstGeom prst="rect">
          <a:avLst/>
        </a:prstGeom>
        <a:effectLst>
          <a:outerShdw blurRad="50800" dist="38100" algn="l" rotWithShape="0">
            <a:prstClr val="black">
              <a:alpha val="40000"/>
            </a:prstClr>
          </a:outerShdw>
        </a:effectLst>
      </xdr:spPr>
    </xdr:pic>
    <xdr:clientData/>
  </xdr:twoCellAnchor>
  <xdr:twoCellAnchor>
    <xdr:from>
      <xdr:col>6</xdr:col>
      <xdr:colOff>65767</xdr:colOff>
      <xdr:row>12</xdr:row>
      <xdr:rowOff>176893</xdr:rowOff>
    </xdr:from>
    <xdr:to>
      <xdr:col>9</xdr:col>
      <xdr:colOff>451304</xdr:colOff>
      <xdr:row>15</xdr:row>
      <xdr:rowOff>113392</xdr:rowOff>
    </xdr:to>
    <xdr:sp macro="" textlink="">
      <xdr:nvSpPr>
        <xdr:cNvPr id="9" name="Rectangle: Rounded Corners 8">
          <a:extLst>
            <a:ext uri="{FF2B5EF4-FFF2-40B4-BE49-F238E27FC236}">
              <a16:creationId xmlns:a16="http://schemas.microsoft.com/office/drawing/2014/main" id="{1BF3975C-1AF2-4265-AE9B-F363A51B55F9}"/>
            </a:ext>
          </a:extLst>
        </xdr:cNvPr>
        <xdr:cNvSpPr/>
      </xdr:nvSpPr>
      <xdr:spPr>
        <a:xfrm>
          <a:off x="3723367" y="2386693"/>
          <a:ext cx="2214337" cy="488949"/>
        </a:xfrm>
        <a:prstGeom prst="roundRect">
          <a:avLst>
            <a:gd name="adj" fmla="val 9887"/>
          </a:avLst>
        </a:prstGeom>
        <a:solidFill>
          <a:schemeClr val="bg1"/>
        </a:solidFill>
        <a:ln>
          <a:noFill/>
        </a:ln>
        <a:effectLst>
          <a:outerShdw blurRad="101600" sx="107000" sy="107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84045</xdr:colOff>
      <xdr:row>18</xdr:row>
      <xdr:rowOff>74707</xdr:rowOff>
    </xdr:from>
    <xdr:to>
      <xdr:col>2</xdr:col>
      <xdr:colOff>476250</xdr:colOff>
      <xdr:row>20</xdr:row>
      <xdr:rowOff>130736</xdr:rowOff>
    </xdr:to>
    <xdr:sp macro="" textlink="">
      <xdr:nvSpPr>
        <xdr:cNvPr id="10" name="Rectangle: Rounded Corners 9">
          <a:extLst>
            <a:ext uri="{FF2B5EF4-FFF2-40B4-BE49-F238E27FC236}">
              <a16:creationId xmlns:a16="http://schemas.microsoft.com/office/drawing/2014/main" id="{D91FF280-1090-4581-B955-0742A4CB8BC5}"/>
            </a:ext>
          </a:extLst>
        </xdr:cNvPr>
        <xdr:cNvSpPr/>
      </xdr:nvSpPr>
      <xdr:spPr>
        <a:xfrm>
          <a:off x="84045" y="3389407"/>
          <a:ext cx="1611405" cy="424329"/>
        </a:xfrm>
        <a:prstGeom prst="roundRect">
          <a:avLst>
            <a:gd name="adj" fmla="val 14493"/>
          </a:avLst>
        </a:prstGeom>
        <a:solidFill>
          <a:schemeClr val="bg1"/>
        </a:solidFill>
        <a:ln>
          <a:noFill/>
        </a:ln>
        <a:effectLst>
          <a:outerShdw blurRad="254000" dist="38100" dir="8100000" sx="99000" sy="99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84045</xdr:colOff>
      <xdr:row>15</xdr:row>
      <xdr:rowOff>149412</xdr:rowOff>
    </xdr:from>
    <xdr:to>
      <xdr:col>2</xdr:col>
      <xdr:colOff>476250</xdr:colOff>
      <xdr:row>18</xdr:row>
      <xdr:rowOff>18676</xdr:rowOff>
    </xdr:to>
    <xdr:sp macro="" textlink="">
      <xdr:nvSpPr>
        <xdr:cNvPr id="11" name="Rectangle: Rounded Corners 10">
          <a:extLst>
            <a:ext uri="{FF2B5EF4-FFF2-40B4-BE49-F238E27FC236}">
              <a16:creationId xmlns:a16="http://schemas.microsoft.com/office/drawing/2014/main" id="{FF0C11B6-8C4E-4F98-BB14-285DE1B99305}"/>
            </a:ext>
          </a:extLst>
        </xdr:cNvPr>
        <xdr:cNvSpPr/>
      </xdr:nvSpPr>
      <xdr:spPr>
        <a:xfrm>
          <a:off x="84045" y="2911662"/>
          <a:ext cx="1611405" cy="421714"/>
        </a:xfrm>
        <a:prstGeom prst="roundRect">
          <a:avLst>
            <a:gd name="adj" fmla="val 14493"/>
          </a:avLst>
        </a:prstGeom>
        <a:solidFill>
          <a:schemeClr val="bg1"/>
        </a:solidFill>
        <a:ln>
          <a:noFill/>
        </a:ln>
        <a:effectLst>
          <a:outerShdw blurRad="254000" dist="38100" dir="8100000" sx="99000" sy="99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74707</xdr:colOff>
      <xdr:row>13</xdr:row>
      <xdr:rowOff>37354</xdr:rowOff>
    </xdr:from>
    <xdr:to>
      <xdr:col>2</xdr:col>
      <xdr:colOff>466912</xdr:colOff>
      <xdr:row>15</xdr:row>
      <xdr:rowOff>93382</xdr:rowOff>
    </xdr:to>
    <xdr:sp macro="" textlink="">
      <xdr:nvSpPr>
        <xdr:cNvPr id="12" name="Rectangle: Rounded Corners 11">
          <a:extLst>
            <a:ext uri="{FF2B5EF4-FFF2-40B4-BE49-F238E27FC236}">
              <a16:creationId xmlns:a16="http://schemas.microsoft.com/office/drawing/2014/main" id="{A56790A8-198D-41DD-BC7D-622A957B271E}"/>
            </a:ext>
          </a:extLst>
        </xdr:cNvPr>
        <xdr:cNvSpPr/>
      </xdr:nvSpPr>
      <xdr:spPr>
        <a:xfrm>
          <a:off x="74707" y="2431304"/>
          <a:ext cx="1611405" cy="424328"/>
        </a:xfrm>
        <a:prstGeom prst="roundRect">
          <a:avLst>
            <a:gd name="adj" fmla="val 14493"/>
          </a:avLst>
        </a:prstGeom>
        <a:solidFill>
          <a:schemeClr val="bg1"/>
        </a:solidFill>
        <a:ln>
          <a:noFill/>
        </a:ln>
        <a:effectLst>
          <a:outerShdw blurRad="254000" dist="38100" dir="8100000" sx="99000" sy="99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10</xdr:col>
      <xdr:colOff>54428</xdr:colOff>
      <xdr:row>22</xdr:row>
      <xdr:rowOff>0</xdr:rowOff>
    </xdr:from>
    <xdr:to>
      <xdr:col>18</xdr:col>
      <xdr:colOff>544285</xdr:colOff>
      <xdr:row>30</xdr:row>
      <xdr:rowOff>172357</xdr:rowOff>
    </xdr:to>
    <xdr:sp macro="" textlink="">
      <xdr:nvSpPr>
        <xdr:cNvPr id="13" name="Rectangle 12">
          <a:extLst>
            <a:ext uri="{FF2B5EF4-FFF2-40B4-BE49-F238E27FC236}">
              <a16:creationId xmlns:a16="http://schemas.microsoft.com/office/drawing/2014/main" id="{1E20969C-7376-436A-B840-7FA868E908D8}"/>
            </a:ext>
          </a:extLst>
        </xdr:cNvPr>
        <xdr:cNvSpPr/>
      </xdr:nvSpPr>
      <xdr:spPr>
        <a:xfrm>
          <a:off x="6150428" y="4051300"/>
          <a:ext cx="5366657" cy="1645557"/>
        </a:xfrm>
        <a:prstGeom prst="rect">
          <a:avLst/>
        </a:prstGeom>
        <a:solidFill>
          <a:schemeClr val="bg1"/>
        </a:solidFill>
        <a:ln>
          <a:noFill/>
        </a:ln>
        <a:effectLst>
          <a:outerShdw blurRad="254000" dist="38100" dir="8100000" sx="99000" sy="99000" algn="tr" rotWithShape="0">
            <a:prstClr val="black">
              <a:alpha val="40000"/>
            </a:prstClr>
          </a:outerShdw>
        </a:effectLst>
        <a:scene3d>
          <a:camera prst="orthographicFront"/>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45357</xdr:colOff>
      <xdr:row>13</xdr:row>
      <xdr:rowOff>18142</xdr:rowOff>
    </xdr:from>
    <xdr:to>
      <xdr:col>18</xdr:col>
      <xdr:colOff>535214</xdr:colOff>
      <xdr:row>21</xdr:row>
      <xdr:rowOff>72571</xdr:rowOff>
    </xdr:to>
    <xdr:sp macro="" textlink="">
      <xdr:nvSpPr>
        <xdr:cNvPr id="14" name="Rectangle 13">
          <a:extLst>
            <a:ext uri="{FF2B5EF4-FFF2-40B4-BE49-F238E27FC236}">
              <a16:creationId xmlns:a16="http://schemas.microsoft.com/office/drawing/2014/main" id="{C61EAF5A-5189-4F94-B57F-AD88EFE57E27}"/>
            </a:ext>
          </a:extLst>
        </xdr:cNvPr>
        <xdr:cNvSpPr/>
      </xdr:nvSpPr>
      <xdr:spPr>
        <a:xfrm>
          <a:off x="6141357" y="2412092"/>
          <a:ext cx="5366657" cy="1527629"/>
        </a:xfrm>
        <a:prstGeom prst="rect">
          <a:avLst/>
        </a:prstGeom>
        <a:solidFill>
          <a:schemeClr val="bg1"/>
        </a:solidFill>
        <a:ln>
          <a:noFill/>
        </a:ln>
        <a:effectLst>
          <a:outerShdw blurRad="254000" dist="38100" dir="8100000" sx="99000" sy="99000" algn="tr" rotWithShape="0">
            <a:prstClr val="black">
              <a:alpha val="40000"/>
            </a:prstClr>
          </a:outerShdw>
        </a:effectLst>
        <a:scene3d>
          <a:camera prst="orthographicFront"/>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9072</xdr:colOff>
      <xdr:row>20</xdr:row>
      <xdr:rowOff>9072</xdr:rowOff>
    </xdr:from>
    <xdr:to>
      <xdr:col>9</xdr:col>
      <xdr:colOff>544286</xdr:colOff>
      <xdr:row>31</xdr:row>
      <xdr:rowOff>0</xdr:rowOff>
    </xdr:to>
    <xdr:sp macro="" textlink="">
      <xdr:nvSpPr>
        <xdr:cNvPr id="15" name="Rectangle 14">
          <a:extLst>
            <a:ext uri="{FF2B5EF4-FFF2-40B4-BE49-F238E27FC236}">
              <a16:creationId xmlns:a16="http://schemas.microsoft.com/office/drawing/2014/main" id="{303A41AB-D923-4674-8D8F-DFEB16D34899}"/>
            </a:ext>
          </a:extLst>
        </xdr:cNvPr>
        <xdr:cNvSpPr/>
      </xdr:nvSpPr>
      <xdr:spPr>
        <a:xfrm>
          <a:off x="1837872" y="3692072"/>
          <a:ext cx="4192814" cy="2016578"/>
        </a:xfrm>
        <a:prstGeom prst="rect">
          <a:avLst/>
        </a:prstGeom>
        <a:solidFill>
          <a:schemeClr val="bg1"/>
        </a:solidFill>
        <a:ln>
          <a:noFill/>
        </a:ln>
        <a:effectLst>
          <a:outerShdw blurRad="254000" dist="38100" dir="8100000" sx="99000" sy="99000" algn="tr" rotWithShape="0">
            <a:prstClr val="black">
              <a:alpha val="40000"/>
            </a:prstClr>
          </a:outerShdw>
        </a:effectLst>
        <a:scene3d>
          <a:camera prst="perspectiveRelaxedModerately"/>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36286</xdr:colOff>
      <xdr:row>22</xdr:row>
      <xdr:rowOff>36285</xdr:rowOff>
    </xdr:from>
    <xdr:to>
      <xdr:col>18</xdr:col>
      <xdr:colOff>562429</xdr:colOff>
      <xdr:row>31</xdr:row>
      <xdr:rowOff>-1</xdr:rowOff>
    </xdr:to>
    <xdr:sp macro="" textlink="">
      <xdr:nvSpPr>
        <xdr:cNvPr id="16" name="Rectangle 15">
          <a:extLst>
            <a:ext uri="{FF2B5EF4-FFF2-40B4-BE49-F238E27FC236}">
              <a16:creationId xmlns:a16="http://schemas.microsoft.com/office/drawing/2014/main" id="{F49B6341-FB56-4E29-A91A-D9E0DB12449E}"/>
            </a:ext>
          </a:extLst>
        </xdr:cNvPr>
        <xdr:cNvSpPr/>
      </xdr:nvSpPr>
      <xdr:spPr>
        <a:xfrm>
          <a:off x="6132286" y="4087585"/>
          <a:ext cx="5402943" cy="162106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326573</xdr:colOff>
      <xdr:row>13</xdr:row>
      <xdr:rowOff>154215</xdr:rowOff>
    </xdr:from>
    <xdr:to>
      <xdr:col>14</xdr:col>
      <xdr:colOff>598716</xdr:colOff>
      <xdr:row>21</xdr:row>
      <xdr:rowOff>108857</xdr:rowOff>
    </xdr:to>
    <xdr:sp macro="" textlink="">
      <xdr:nvSpPr>
        <xdr:cNvPr id="17" name="Rectangle 16">
          <a:extLst>
            <a:ext uri="{FF2B5EF4-FFF2-40B4-BE49-F238E27FC236}">
              <a16:creationId xmlns:a16="http://schemas.microsoft.com/office/drawing/2014/main" id="{200DDD6E-87EB-471D-9E77-07E1F0980C47}"/>
            </a:ext>
          </a:extLst>
        </xdr:cNvPr>
        <xdr:cNvSpPr/>
      </xdr:nvSpPr>
      <xdr:spPr>
        <a:xfrm>
          <a:off x="7032173" y="2548165"/>
          <a:ext cx="2100943" cy="142784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50800</xdr:colOff>
      <xdr:row>0</xdr:row>
      <xdr:rowOff>63500</xdr:rowOff>
    </xdr:from>
    <xdr:to>
      <xdr:col>19</xdr:col>
      <xdr:colOff>63500</xdr:colOff>
      <xdr:row>32</xdr:row>
      <xdr:rowOff>25400</xdr:rowOff>
    </xdr:to>
    <xdr:sp macro="" textlink="">
      <xdr:nvSpPr>
        <xdr:cNvPr id="18" name="Rectangle: Rounded Corners 17">
          <a:extLst>
            <a:ext uri="{FF2B5EF4-FFF2-40B4-BE49-F238E27FC236}">
              <a16:creationId xmlns:a16="http://schemas.microsoft.com/office/drawing/2014/main" id="{11ADA763-7D9B-4AE4-9E00-72D8338515A3}"/>
            </a:ext>
          </a:extLst>
        </xdr:cNvPr>
        <xdr:cNvSpPr/>
      </xdr:nvSpPr>
      <xdr:spPr>
        <a:xfrm>
          <a:off x="50800" y="63500"/>
          <a:ext cx="11595100" cy="5854700"/>
        </a:xfrm>
        <a:prstGeom prst="roundRect">
          <a:avLst>
            <a:gd name="adj" fmla="val 2568"/>
          </a:avLst>
        </a:prstGeom>
        <a:solidFill>
          <a:schemeClr val="bg1">
            <a:lumMod val="75000"/>
          </a:schemeClr>
        </a:solidFill>
        <a:ln>
          <a:noFill/>
        </a:ln>
        <a:effectLst>
          <a:outerShdw blurRad="50800" dist="38100" dir="10800000" sx="90000" sy="90000" algn="r"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532373</xdr:colOff>
      <xdr:row>1</xdr:row>
      <xdr:rowOff>70555</xdr:rowOff>
    </xdr:from>
    <xdr:to>
      <xdr:col>19</xdr:col>
      <xdr:colOff>6413</xdr:colOff>
      <xdr:row>31</xdr:row>
      <xdr:rowOff>70555</xdr:rowOff>
    </xdr:to>
    <xdr:sp macro="" textlink="">
      <xdr:nvSpPr>
        <xdr:cNvPr id="19" name="Rectangle: Rounded Corners 18">
          <a:extLst>
            <a:ext uri="{FF2B5EF4-FFF2-40B4-BE49-F238E27FC236}">
              <a16:creationId xmlns:a16="http://schemas.microsoft.com/office/drawing/2014/main" id="{EC5C6CCC-9FD8-4F79-9363-C5C89A1D57FF}"/>
            </a:ext>
          </a:extLst>
        </xdr:cNvPr>
        <xdr:cNvSpPr/>
      </xdr:nvSpPr>
      <xdr:spPr>
        <a:xfrm>
          <a:off x="1746344" y="257320"/>
          <a:ext cx="9792790" cy="5602941"/>
        </a:xfrm>
        <a:prstGeom prst="roundRect">
          <a:avLst>
            <a:gd name="adj" fmla="val 3471"/>
          </a:avLst>
        </a:prstGeom>
        <a:solidFill>
          <a:schemeClr val="bg1">
            <a:lumMod val="85000"/>
          </a:schemeClr>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303904</xdr:colOff>
      <xdr:row>2</xdr:row>
      <xdr:rowOff>32949</xdr:rowOff>
    </xdr:from>
    <xdr:to>
      <xdr:col>14</xdr:col>
      <xdr:colOff>261472</xdr:colOff>
      <xdr:row>4</xdr:row>
      <xdr:rowOff>132736</xdr:rowOff>
    </xdr:to>
    <xdr:sp macro="" textlink="">
      <xdr:nvSpPr>
        <xdr:cNvPr id="25" name="Rectangle: Rounded Corners 24">
          <a:extLst>
            <a:ext uri="{FF2B5EF4-FFF2-40B4-BE49-F238E27FC236}">
              <a16:creationId xmlns:a16="http://schemas.microsoft.com/office/drawing/2014/main" id="{D849D58A-7D96-4F34-B7E7-EF07FCF99BFA}"/>
            </a:ext>
          </a:extLst>
        </xdr:cNvPr>
        <xdr:cNvSpPr/>
      </xdr:nvSpPr>
      <xdr:spPr>
        <a:xfrm>
          <a:off x="2731845" y="406478"/>
          <a:ext cx="6027421" cy="473317"/>
        </a:xfrm>
        <a:prstGeom prst="roundRect">
          <a:avLst/>
        </a:prstGeom>
        <a:solidFill>
          <a:schemeClr val="bg1">
            <a:lumMod val="95000"/>
          </a:schemeClr>
        </a:solidFill>
        <a:ln>
          <a:noFill/>
        </a:ln>
        <a:effectLst>
          <a:outerShdw blurRad="203200" dist="38100" dir="5400000" sx="104000" sy="104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rgbClr val="FF0000"/>
              </a:solidFill>
              <a:latin typeface="Bradley Hand ITC" panose="03070402050302030203" pitchFamily="66" charset="0"/>
              <a:ea typeface="Calibri" panose="020F0502020204030204" pitchFamily="34" charset="0"/>
              <a:cs typeface="Calibri" panose="020F0502020204030204" pitchFamily="34" charset="0"/>
            </a:rPr>
            <a:t>Sales</a:t>
          </a:r>
          <a:r>
            <a:rPr lang="en-IN" sz="2000" b="1" baseline="0">
              <a:solidFill>
                <a:srgbClr val="FF0000"/>
              </a:solidFill>
              <a:latin typeface="Bradley Hand ITC" panose="03070402050302030203" pitchFamily="66" charset="0"/>
              <a:ea typeface="Calibri" panose="020F0502020204030204" pitchFamily="34" charset="0"/>
              <a:cs typeface="Calibri" panose="020F0502020204030204" pitchFamily="34" charset="0"/>
            </a:rPr>
            <a:t> </a:t>
          </a:r>
          <a:r>
            <a:rPr lang="en-IN" sz="2000" b="1">
              <a:solidFill>
                <a:srgbClr val="FF0000"/>
              </a:solidFill>
              <a:latin typeface="Bradley Hand ITC" panose="03070402050302030203" pitchFamily="66" charset="0"/>
              <a:ea typeface="Calibri" panose="020F0502020204030204" pitchFamily="34" charset="0"/>
              <a:cs typeface="Calibri" panose="020F0502020204030204" pitchFamily="34" charset="0"/>
            </a:rPr>
            <a:t>project about</a:t>
          </a:r>
          <a:r>
            <a:rPr lang="en-IN" sz="2000" b="1" baseline="0">
              <a:solidFill>
                <a:srgbClr val="FF0000"/>
              </a:solidFill>
              <a:latin typeface="Bradley Hand ITC" panose="03070402050302030203" pitchFamily="66" charset="0"/>
              <a:ea typeface="Calibri" panose="020F0502020204030204" pitchFamily="34" charset="0"/>
              <a:cs typeface="Calibri" panose="020F0502020204030204" pitchFamily="34" charset="0"/>
            </a:rPr>
            <a:t> electronics  &amp;  furniture </a:t>
          </a:r>
          <a:endParaRPr lang="en-IN" sz="2000" b="1">
            <a:solidFill>
              <a:srgbClr val="FF0000"/>
            </a:solidFill>
            <a:latin typeface="Bradley Hand ITC" panose="03070402050302030203" pitchFamily="66" charset="0"/>
            <a:ea typeface="Calibri" panose="020F0502020204030204" pitchFamily="34" charset="0"/>
            <a:cs typeface="Calibri" panose="020F0502020204030204" pitchFamily="34" charset="0"/>
          </a:endParaRPr>
        </a:p>
      </xdr:txBody>
    </xdr:sp>
    <xdr:clientData/>
  </xdr:twoCellAnchor>
  <xdr:twoCellAnchor>
    <xdr:from>
      <xdr:col>7</xdr:col>
      <xdr:colOff>154214</xdr:colOff>
      <xdr:row>12</xdr:row>
      <xdr:rowOff>117928</xdr:rowOff>
    </xdr:from>
    <xdr:to>
      <xdr:col>9</xdr:col>
      <xdr:colOff>117928</xdr:colOff>
      <xdr:row>14</xdr:row>
      <xdr:rowOff>81642</xdr:rowOff>
    </xdr:to>
    <xdr:sp macro="" textlink="">
      <xdr:nvSpPr>
        <xdr:cNvPr id="27" name="Rectangle 26">
          <a:extLst>
            <a:ext uri="{FF2B5EF4-FFF2-40B4-BE49-F238E27FC236}">
              <a16:creationId xmlns:a16="http://schemas.microsoft.com/office/drawing/2014/main" id="{745D7BED-0716-40BD-BBF7-9D8C5F4C95C3}"/>
            </a:ext>
          </a:extLst>
        </xdr:cNvPr>
        <xdr:cNvSpPr/>
      </xdr:nvSpPr>
      <xdr:spPr>
        <a:xfrm>
          <a:off x="4421414" y="2327728"/>
          <a:ext cx="1182914" cy="33201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b="1" i="1">
            <a:solidFill>
              <a:schemeClr val="tx1">
                <a:lumMod val="95000"/>
                <a:lumOff val="5000"/>
              </a:schemeClr>
            </a:solidFill>
            <a:latin typeface="Aptos" panose="020B0004020202020204" pitchFamily="34" charset="0"/>
          </a:endParaRPr>
        </a:p>
      </xdr:txBody>
    </xdr:sp>
    <xdr:clientData/>
  </xdr:twoCellAnchor>
  <xdr:twoCellAnchor>
    <xdr:from>
      <xdr:col>7</xdr:col>
      <xdr:colOff>136071</xdr:colOff>
      <xdr:row>16</xdr:row>
      <xdr:rowOff>81644</xdr:rowOff>
    </xdr:from>
    <xdr:to>
      <xdr:col>10</xdr:col>
      <xdr:colOff>45357</xdr:colOff>
      <xdr:row>18</xdr:row>
      <xdr:rowOff>99787</xdr:rowOff>
    </xdr:to>
    <xdr:sp macro="" textlink="">
      <xdr:nvSpPr>
        <xdr:cNvPr id="28" name="Rectangle 27">
          <a:extLst>
            <a:ext uri="{FF2B5EF4-FFF2-40B4-BE49-F238E27FC236}">
              <a16:creationId xmlns:a16="http://schemas.microsoft.com/office/drawing/2014/main" id="{B36246EE-1112-41D5-80A3-7C4A4196C780}"/>
            </a:ext>
          </a:extLst>
        </xdr:cNvPr>
        <xdr:cNvSpPr/>
      </xdr:nvSpPr>
      <xdr:spPr>
        <a:xfrm>
          <a:off x="4403271" y="3028044"/>
          <a:ext cx="1738086" cy="3864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b="1" i="1">
            <a:solidFill>
              <a:schemeClr val="tx1">
                <a:lumMod val="95000"/>
                <a:lumOff val="5000"/>
              </a:schemeClr>
            </a:solidFill>
            <a:latin typeface="Aptos" panose="020B0004020202020204" pitchFamily="34" charset="0"/>
          </a:endParaRPr>
        </a:p>
      </xdr:txBody>
    </xdr:sp>
    <xdr:clientData/>
  </xdr:twoCellAnchor>
  <xdr:twoCellAnchor>
    <xdr:from>
      <xdr:col>12</xdr:col>
      <xdr:colOff>580571</xdr:colOff>
      <xdr:row>12</xdr:row>
      <xdr:rowOff>154214</xdr:rowOff>
    </xdr:from>
    <xdr:to>
      <xdr:col>17</xdr:col>
      <xdr:colOff>508000</xdr:colOff>
      <xdr:row>15</xdr:row>
      <xdr:rowOff>108857</xdr:rowOff>
    </xdr:to>
    <xdr:sp macro="" textlink="">
      <xdr:nvSpPr>
        <xdr:cNvPr id="32" name="Rectangle 31">
          <a:extLst>
            <a:ext uri="{FF2B5EF4-FFF2-40B4-BE49-F238E27FC236}">
              <a16:creationId xmlns:a16="http://schemas.microsoft.com/office/drawing/2014/main" id="{C2E9D990-3ECF-4CBE-890A-01FEB3988808}"/>
            </a:ext>
          </a:extLst>
        </xdr:cNvPr>
        <xdr:cNvSpPr/>
      </xdr:nvSpPr>
      <xdr:spPr>
        <a:xfrm>
          <a:off x="7895771" y="2364014"/>
          <a:ext cx="2975429" cy="507093"/>
        </a:xfrm>
        <a:prstGeom prst="rect">
          <a:avLst/>
        </a:prstGeom>
        <a:noFill/>
        <a:ln>
          <a:noFill/>
        </a:ln>
        <a:effectLst>
          <a:outerShdw blurRad="254000" dist="38100" dir="8100000" sx="99000" sy="99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200" b="0">
            <a:solidFill>
              <a:schemeClr val="bg1"/>
            </a:solidFill>
            <a:latin typeface="Felix Titling" panose="04060505060202020A04" pitchFamily="82" charset="0"/>
            <a:ea typeface="Tahoma" panose="020B0604030504040204" pitchFamily="34" charset="0"/>
            <a:cs typeface="Tahoma" panose="020B0604030504040204" pitchFamily="34" charset="0"/>
          </a:endParaRPr>
        </a:p>
      </xdr:txBody>
    </xdr:sp>
    <xdr:clientData/>
  </xdr:twoCellAnchor>
  <xdr:twoCellAnchor>
    <xdr:from>
      <xdr:col>13</xdr:col>
      <xdr:colOff>72572</xdr:colOff>
      <xdr:row>21</xdr:row>
      <xdr:rowOff>145142</xdr:rowOff>
    </xdr:from>
    <xdr:to>
      <xdr:col>18</xdr:col>
      <xdr:colOff>0</xdr:colOff>
      <xdr:row>24</xdr:row>
      <xdr:rowOff>99785</xdr:rowOff>
    </xdr:to>
    <xdr:sp macro="" textlink="">
      <xdr:nvSpPr>
        <xdr:cNvPr id="33" name="Rectangle 32">
          <a:extLst>
            <a:ext uri="{FF2B5EF4-FFF2-40B4-BE49-F238E27FC236}">
              <a16:creationId xmlns:a16="http://schemas.microsoft.com/office/drawing/2014/main" id="{6CDD2C37-1E19-40D6-875A-794F0220DD7A}"/>
            </a:ext>
          </a:extLst>
        </xdr:cNvPr>
        <xdr:cNvSpPr/>
      </xdr:nvSpPr>
      <xdr:spPr>
        <a:xfrm>
          <a:off x="7997372" y="4012292"/>
          <a:ext cx="2975428" cy="507093"/>
        </a:xfrm>
        <a:prstGeom prst="rect">
          <a:avLst/>
        </a:prstGeom>
        <a:noFill/>
        <a:ln>
          <a:noFill/>
        </a:ln>
        <a:effectLst>
          <a:outerShdw blurRad="254000" dist="38100" dir="8100000" sx="99000" sy="99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200" b="0">
            <a:solidFill>
              <a:schemeClr val="bg1"/>
            </a:solidFill>
            <a:latin typeface="Felix Titling" panose="04060505060202020A04" pitchFamily="82" charset="0"/>
            <a:ea typeface="Tahoma" panose="020B0604030504040204" pitchFamily="34" charset="0"/>
            <a:cs typeface="Tahoma" panose="020B0604030504040204" pitchFamily="34" charset="0"/>
          </a:endParaRPr>
        </a:p>
      </xdr:txBody>
    </xdr:sp>
    <xdr:clientData/>
  </xdr:twoCellAnchor>
  <xdr:twoCellAnchor>
    <xdr:from>
      <xdr:col>0</xdr:col>
      <xdr:colOff>65367</xdr:colOff>
      <xdr:row>20</xdr:row>
      <xdr:rowOff>9337</xdr:rowOff>
    </xdr:from>
    <xdr:to>
      <xdr:col>2</xdr:col>
      <xdr:colOff>457572</xdr:colOff>
      <xdr:row>22</xdr:row>
      <xdr:rowOff>65365</xdr:rowOff>
    </xdr:to>
    <xdr:sp macro="" textlink="">
      <xdr:nvSpPr>
        <xdr:cNvPr id="35" name="Rectangle: Rounded Corners 34">
          <a:extLst>
            <a:ext uri="{FF2B5EF4-FFF2-40B4-BE49-F238E27FC236}">
              <a16:creationId xmlns:a16="http://schemas.microsoft.com/office/drawing/2014/main" id="{CAFC5376-AC68-4251-89D7-1AB36CBCDBEF}"/>
            </a:ext>
          </a:extLst>
        </xdr:cNvPr>
        <xdr:cNvSpPr/>
      </xdr:nvSpPr>
      <xdr:spPr>
        <a:xfrm>
          <a:off x="65367" y="3744631"/>
          <a:ext cx="1606176" cy="429558"/>
        </a:xfrm>
        <a:prstGeom prst="roundRect">
          <a:avLst>
            <a:gd name="adj" fmla="val 14493"/>
          </a:avLst>
        </a:prstGeom>
        <a:solidFill>
          <a:schemeClr val="bg1"/>
        </a:solidFill>
        <a:ln>
          <a:noFill/>
        </a:ln>
        <a:effectLst>
          <a:outerShdw blurRad="114300" dist="38100" dir="16200000" sx="108000" sy="108000" rotWithShape="0">
            <a:prstClr val="black">
              <a:alpha val="40000"/>
            </a:prstClr>
          </a:out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196102</xdr:colOff>
      <xdr:row>3</xdr:row>
      <xdr:rowOff>37354</xdr:rowOff>
    </xdr:from>
    <xdr:to>
      <xdr:col>3</xdr:col>
      <xdr:colOff>261469</xdr:colOff>
      <xdr:row>6</xdr:row>
      <xdr:rowOff>46692</xdr:rowOff>
    </xdr:to>
    <xdr:sp macro="" textlink="">
      <xdr:nvSpPr>
        <xdr:cNvPr id="36" name="Rectangle 35">
          <a:extLst>
            <a:ext uri="{FF2B5EF4-FFF2-40B4-BE49-F238E27FC236}">
              <a16:creationId xmlns:a16="http://schemas.microsoft.com/office/drawing/2014/main" id="{BA8089A8-B831-4511-887F-931FA1EB412E}"/>
            </a:ext>
          </a:extLst>
        </xdr:cNvPr>
        <xdr:cNvSpPr/>
      </xdr:nvSpPr>
      <xdr:spPr>
        <a:xfrm>
          <a:off x="196102" y="589804"/>
          <a:ext cx="1894167" cy="561788"/>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2000" b="0" cap="none" spc="0">
            <a:ln w="0"/>
            <a:solidFill>
              <a:schemeClr val="accent1">
                <a:lumMod val="50000"/>
              </a:schemeClr>
            </a:solidFill>
            <a:effectLst/>
            <a:latin typeface="Aptos Display" panose="020B0004020202020204" pitchFamily="34" charset="0"/>
          </a:endParaRPr>
        </a:p>
      </xdr:txBody>
    </xdr:sp>
    <xdr:clientData/>
  </xdr:twoCellAnchor>
  <xdr:twoCellAnchor>
    <xdr:from>
      <xdr:col>0</xdr:col>
      <xdr:colOff>84045</xdr:colOff>
      <xdr:row>13</xdr:row>
      <xdr:rowOff>121398</xdr:rowOff>
    </xdr:from>
    <xdr:to>
      <xdr:col>2</xdr:col>
      <xdr:colOff>476250</xdr:colOff>
      <xdr:row>15</xdr:row>
      <xdr:rowOff>177426</xdr:rowOff>
    </xdr:to>
    <xdr:sp macro="" textlink="">
      <xdr:nvSpPr>
        <xdr:cNvPr id="37" name="Rectangle: Rounded Corners 36">
          <a:extLst>
            <a:ext uri="{FF2B5EF4-FFF2-40B4-BE49-F238E27FC236}">
              <a16:creationId xmlns:a16="http://schemas.microsoft.com/office/drawing/2014/main" id="{C8C6119E-2C72-44EA-BE05-B52762343E74}"/>
            </a:ext>
          </a:extLst>
        </xdr:cNvPr>
        <xdr:cNvSpPr/>
      </xdr:nvSpPr>
      <xdr:spPr>
        <a:xfrm>
          <a:off x="84045" y="2515348"/>
          <a:ext cx="1611405" cy="424328"/>
        </a:xfrm>
        <a:prstGeom prst="roundRect">
          <a:avLst>
            <a:gd name="adj" fmla="val 14493"/>
          </a:avLst>
        </a:prstGeom>
        <a:noFill/>
        <a:ln w="19050">
          <a:solidFill>
            <a:schemeClr val="tx2">
              <a:lumMod val="90000"/>
              <a:lumOff val="10000"/>
            </a:schemeClr>
          </a:solidFill>
        </a:ln>
        <a:effectLst>
          <a:outerShdw blurRad="114300" dist="38100" dir="16200000" sx="108000" sy="108000" rotWithShape="0">
            <a:prstClr val="black">
              <a:alpha val="40000"/>
            </a:prstClr>
          </a:out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74707</xdr:colOff>
      <xdr:row>16</xdr:row>
      <xdr:rowOff>140074</xdr:rowOff>
    </xdr:from>
    <xdr:to>
      <xdr:col>2</xdr:col>
      <xdr:colOff>466912</xdr:colOff>
      <xdr:row>19</xdr:row>
      <xdr:rowOff>9338</xdr:rowOff>
    </xdr:to>
    <xdr:sp macro="" textlink="">
      <xdr:nvSpPr>
        <xdr:cNvPr id="38" name="Rectangle: Rounded Corners 37">
          <a:extLst>
            <a:ext uri="{FF2B5EF4-FFF2-40B4-BE49-F238E27FC236}">
              <a16:creationId xmlns:a16="http://schemas.microsoft.com/office/drawing/2014/main" id="{442FE49A-A873-423F-A6AE-A035F52F4EC2}"/>
            </a:ext>
          </a:extLst>
        </xdr:cNvPr>
        <xdr:cNvSpPr/>
      </xdr:nvSpPr>
      <xdr:spPr>
        <a:xfrm>
          <a:off x="74707" y="3086474"/>
          <a:ext cx="1611405" cy="421714"/>
        </a:xfrm>
        <a:prstGeom prst="roundRect">
          <a:avLst>
            <a:gd name="adj" fmla="val 14493"/>
          </a:avLst>
        </a:prstGeom>
        <a:noFill/>
        <a:ln>
          <a:solidFill>
            <a:schemeClr val="tx2">
              <a:lumMod val="90000"/>
              <a:lumOff val="10000"/>
            </a:schemeClr>
          </a:solidFill>
        </a:ln>
        <a:effectLst>
          <a:outerShdw blurRad="114300" dist="38100" dir="16200000" sx="108000" sy="108000" rotWithShape="0">
            <a:prstClr val="black">
              <a:alpha val="40000"/>
            </a:prstClr>
          </a:out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102721</xdr:colOff>
      <xdr:row>10</xdr:row>
      <xdr:rowOff>74706</xdr:rowOff>
    </xdr:from>
    <xdr:to>
      <xdr:col>2</xdr:col>
      <xdr:colOff>494926</xdr:colOff>
      <xdr:row>12</xdr:row>
      <xdr:rowOff>130735</xdr:rowOff>
    </xdr:to>
    <xdr:sp macro="" textlink="">
      <xdr:nvSpPr>
        <xdr:cNvPr id="39" name="Rectangle: Rounded Corners 38">
          <a:extLst>
            <a:ext uri="{FF2B5EF4-FFF2-40B4-BE49-F238E27FC236}">
              <a16:creationId xmlns:a16="http://schemas.microsoft.com/office/drawing/2014/main" id="{44245C55-E2E6-4EF7-B15C-5B27F8DB187E}"/>
            </a:ext>
          </a:extLst>
        </xdr:cNvPr>
        <xdr:cNvSpPr/>
      </xdr:nvSpPr>
      <xdr:spPr>
        <a:xfrm>
          <a:off x="102721" y="1942353"/>
          <a:ext cx="1606176" cy="429558"/>
        </a:xfrm>
        <a:prstGeom prst="roundRect">
          <a:avLst>
            <a:gd name="adj" fmla="val 14493"/>
          </a:avLst>
        </a:prstGeom>
        <a:noFill/>
        <a:ln>
          <a:solidFill>
            <a:schemeClr val="tx2">
              <a:lumMod val="90000"/>
              <a:lumOff val="10000"/>
            </a:schemeClr>
          </a:solidFill>
        </a:ln>
        <a:effectLst>
          <a:outerShdw blurRad="114300" dist="38100" dir="16200000" sx="108000" sy="108000" rotWithShape="0">
            <a:prstClr val="black">
              <a:alpha val="40000"/>
            </a:prstClr>
          </a:out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0</xdr:col>
      <xdr:colOff>140073</xdr:colOff>
      <xdr:row>5</xdr:row>
      <xdr:rowOff>121397</xdr:rowOff>
    </xdr:from>
    <xdr:to>
      <xdr:col>2</xdr:col>
      <xdr:colOff>354852</xdr:colOff>
      <xdr:row>8</xdr:row>
      <xdr:rowOff>140074</xdr:rowOff>
    </xdr:to>
    <xdr:sp macro="" textlink="">
      <xdr:nvSpPr>
        <xdr:cNvPr id="40" name="Rectangle 39">
          <a:extLst>
            <a:ext uri="{FF2B5EF4-FFF2-40B4-BE49-F238E27FC236}">
              <a16:creationId xmlns:a16="http://schemas.microsoft.com/office/drawing/2014/main" id="{407DAC7C-2D16-4E3A-8AB8-DB6245E92F7E}"/>
            </a:ext>
          </a:extLst>
        </xdr:cNvPr>
        <xdr:cNvSpPr/>
      </xdr:nvSpPr>
      <xdr:spPr>
        <a:xfrm>
          <a:off x="140073" y="1042147"/>
          <a:ext cx="1433979" cy="571127"/>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2000" b="0" cap="none" spc="0">
            <a:ln w="0"/>
            <a:solidFill>
              <a:schemeClr val="accent1">
                <a:lumMod val="50000"/>
              </a:schemeClr>
            </a:solidFill>
            <a:effectLst/>
            <a:latin typeface="Aptos Display" panose="020B0004020202020204" pitchFamily="34" charset="0"/>
          </a:endParaRPr>
        </a:p>
      </xdr:txBody>
    </xdr:sp>
    <xdr:clientData/>
  </xdr:twoCellAnchor>
  <xdr:twoCellAnchor>
    <xdr:from>
      <xdr:col>0</xdr:col>
      <xdr:colOff>130735</xdr:colOff>
      <xdr:row>10</xdr:row>
      <xdr:rowOff>84043</xdr:rowOff>
    </xdr:from>
    <xdr:to>
      <xdr:col>2</xdr:col>
      <xdr:colOff>345514</xdr:colOff>
      <xdr:row>13</xdr:row>
      <xdr:rowOff>102720</xdr:rowOff>
    </xdr:to>
    <xdr:sp macro="" textlink="">
      <xdr:nvSpPr>
        <xdr:cNvPr id="41" name="Rectangle 40">
          <a:hlinkClick xmlns:r="http://schemas.openxmlformats.org/officeDocument/2006/relationships" r:id="rId10"/>
          <a:extLst>
            <a:ext uri="{FF2B5EF4-FFF2-40B4-BE49-F238E27FC236}">
              <a16:creationId xmlns:a16="http://schemas.microsoft.com/office/drawing/2014/main" id="{8EC1F5BE-74C5-4277-9E2A-3C6FAB79FEEF}"/>
            </a:ext>
          </a:extLst>
        </xdr:cNvPr>
        <xdr:cNvSpPr/>
      </xdr:nvSpPr>
      <xdr:spPr>
        <a:xfrm>
          <a:off x="130735" y="1925543"/>
          <a:ext cx="1433979" cy="571127"/>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2000" b="0" cap="none" spc="0">
              <a:ln w="0"/>
              <a:solidFill>
                <a:schemeClr val="accent1">
                  <a:lumMod val="50000"/>
                </a:schemeClr>
              </a:solidFill>
              <a:effectLst/>
              <a:latin typeface="Aptos Display" panose="020B0004020202020204" pitchFamily="34" charset="0"/>
            </a:rPr>
            <a:t>Dashboard</a:t>
          </a:r>
        </a:p>
      </xdr:txBody>
    </xdr:sp>
    <xdr:clientData/>
  </xdr:twoCellAnchor>
  <xdr:twoCellAnchor>
    <xdr:from>
      <xdr:col>0</xdr:col>
      <xdr:colOff>93384</xdr:colOff>
      <xdr:row>13</xdr:row>
      <xdr:rowOff>130735</xdr:rowOff>
    </xdr:from>
    <xdr:to>
      <xdr:col>2</xdr:col>
      <xdr:colOff>308163</xdr:colOff>
      <xdr:row>16</xdr:row>
      <xdr:rowOff>149412</xdr:rowOff>
    </xdr:to>
    <xdr:sp macro="" textlink="">
      <xdr:nvSpPr>
        <xdr:cNvPr id="42" name="Rectangle 41">
          <a:hlinkClick xmlns:r="http://schemas.openxmlformats.org/officeDocument/2006/relationships" r:id="rId11"/>
          <a:extLst>
            <a:ext uri="{FF2B5EF4-FFF2-40B4-BE49-F238E27FC236}">
              <a16:creationId xmlns:a16="http://schemas.microsoft.com/office/drawing/2014/main" id="{8C83AB84-C25D-4273-A3AF-7C630E0BD541}"/>
            </a:ext>
          </a:extLst>
        </xdr:cNvPr>
        <xdr:cNvSpPr/>
      </xdr:nvSpPr>
      <xdr:spPr>
        <a:xfrm>
          <a:off x="93384" y="2524685"/>
          <a:ext cx="1433979" cy="571127"/>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2000" b="0" cap="none" spc="0">
              <a:ln w="0"/>
              <a:solidFill>
                <a:schemeClr val="accent1">
                  <a:lumMod val="50000"/>
                </a:schemeClr>
              </a:solidFill>
              <a:effectLst/>
              <a:latin typeface="Aptos Display" panose="020B0004020202020204" pitchFamily="34" charset="0"/>
            </a:rPr>
            <a:t>Products</a:t>
          </a:r>
        </a:p>
      </xdr:txBody>
    </xdr:sp>
    <xdr:clientData/>
  </xdr:twoCellAnchor>
  <xdr:twoCellAnchor>
    <xdr:from>
      <xdr:col>0</xdr:col>
      <xdr:colOff>93382</xdr:colOff>
      <xdr:row>16</xdr:row>
      <xdr:rowOff>149412</xdr:rowOff>
    </xdr:from>
    <xdr:to>
      <xdr:col>2</xdr:col>
      <xdr:colOff>578970</xdr:colOff>
      <xdr:row>19</xdr:row>
      <xdr:rowOff>46691</xdr:rowOff>
    </xdr:to>
    <xdr:sp macro="" textlink="">
      <xdr:nvSpPr>
        <xdr:cNvPr id="43" name="Rectangle 42">
          <a:hlinkClick xmlns:r="http://schemas.openxmlformats.org/officeDocument/2006/relationships" r:id="rId12"/>
          <a:extLst>
            <a:ext uri="{FF2B5EF4-FFF2-40B4-BE49-F238E27FC236}">
              <a16:creationId xmlns:a16="http://schemas.microsoft.com/office/drawing/2014/main" id="{B5C685C5-1E78-4AC7-A175-49FD360FEE4F}"/>
            </a:ext>
          </a:extLst>
        </xdr:cNvPr>
        <xdr:cNvSpPr/>
      </xdr:nvSpPr>
      <xdr:spPr>
        <a:xfrm>
          <a:off x="93382" y="3095812"/>
          <a:ext cx="1704788" cy="449729"/>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2000" b="0" cap="none" spc="0">
              <a:ln w="0"/>
              <a:solidFill>
                <a:schemeClr val="accent1">
                  <a:lumMod val="50000"/>
                </a:schemeClr>
              </a:solidFill>
              <a:effectLst/>
              <a:latin typeface="Aptos Display" panose="020B0004020202020204" pitchFamily="34" charset="0"/>
            </a:rPr>
            <a:t>Salesmans</a:t>
          </a:r>
        </a:p>
      </xdr:txBody>
    </xdr:sp>
    <xdr:clientData/>
  </xdr:twoCellAnchor>
  <xdr:twoCellAnchor>
    <xdr:from>
      <xdr:col>0</xdr:col>
      <xdr:colOff>93382</xdr:colOff>
      <xdr:row>19</xdr:row>
      <xdr:rowOff>168089</xdr:rowOff>
    </xdr:from>
    <xdr:to>
      <xdr:col>3</xdr:col>
      <xdr:colOff>158749</xdr:colOff>
      <xdr:row>22</xdr:row>
      <xdr:rowOff>177426</xdr:rowOff>
    </xdr:to>
    <xdr:sp macro="" textlink="">
      <xdr:nvSpPr>
        <xdr:cNvPr id="44" name="Rectangle 43">
          <a:extLst>
            <a:ext uri="{FF2B5EF4-FFF2-40B4-BE49-F238E27FC236}">
              <a16:creationId xmlns:a16="http://schemas.microsoft.com/office/drawing/2014/main" id="{5FF2F4CC-9ED1-4405-A5E3-31A52E7C03DE}"/>
            </a:ext>
          </a:extLst>
        </xdr:cNvPr>
        <xdr:cNvSpPr/>
      </xdr:nvSpPr>
      <xdr:spPr>
        <a:xfrm>
          <a:off x="93382" y="3666939"/>
          <a:ext cx="1894167" cy="561787"/>
        </a:xfrm>
        <a:prstGeom prst="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2000" b="0" cap="none" spc="0">
              <a:ln w="0"/>
              <a:solidFill>
                <a:schemeClr val="accent1">
                  <a:lumMod val="50000"/>
                </a:schemeClr>
              </a:solidFill>
              <a:effectLst/>
              <a:latin typeface="Aptos Display" panose="020B0004020202020204" pitchFamily="34" charset="0"/>
            </a:rPr>
            <a:t>About</a:t>
          </a:r>
        </a:p>
      </xdr:txBody>
    </xdr:sp>
    <xdr:clientData/>
  </xdr:twoCellAnchor>
  <xdr:twoCellAnchor editAs="oneCell">
    <xdr:from>
      <xdr:col>2</xdr:col>
      <xdr:colOff>140073</xdr:colOff>
      <xdr:row>14</xdr:row>
      <xdr:rowOff>18677</xdr:rowOff>
    </xdr:from>
    <xdr:to>
      <xdr:col>2</xdr:col>
      <xdr:colOff>457573</xdr:colOff>
      <xdr:row>15</xdr:row>
      <xdr:rowOff>149412</xdr:rowOff>
    </xdr:to>
    <xdr:pic>
      <xdr:nvPicPr>
        <xdr:cNvPr id="45" name="Graphic 44" descr="Arrow Slight curve">
          <a:extLst>
            <a:ext uri="{FF2B5EF4-FFF2-40B4-BE49-F238E27FC236}">
              <a16:creationId xmlns:a16="http://schemas.microsoft.com/office/drawing/2014/main" id="{1E23FFDA-31C4-4BCD-A94F-10B215584726}"/>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359273" y="2596777"/>
          <a:ext cx="317500" cy="314885"/>
        </a:xfrm>
        <a:prstGeom prst="rect">
          <a:avLst/>
        </a:prstGeom>
      </xdr:spPr>
    </xdr:pic>
    <xdr:clientData/>
  </xdr:twoCellAnchor>
  <xdr:twoCellAnchor editAs="oneCell">
    <xdr:from>
      <xdr:col>2</xdr:col>
      <xdr:colOff>186762</xdr:colOff>
      <xdr:row>11</xdr:row>
      <xdr:rowOff>0</xdr:rowOff>
    </xdr:from>
    <xdr:to>
      <xdr:col>2</xdr:col>
      <xdr:colOff>485586</xdr:colOff>
      <xdr:row>12</xdr:row>
      <xdr:rowOff>112060</xdr:rowOff>
    </xdr:to>
    <xdr:pic>
      <xdr:nvPicPr>
        <xdr:cNvPr id="46" name="Graphic 45" descr="Arrow Slight curve">
          <a:extLst>
            <a:ext uri="{FF2B5EF4-FFF2-40B4-BE49-F238E27FC236}">
              <a16:creationId xmlns:a16="http://schemas.microsoft.com/office/drawing/2014/main" id="{02F77660-23FD-403B-9B7B-6ADFE3CC71F8}"/>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400733" y="2054412"/>
          <a:ext cx="298824" cy="298824"/>
        </a:xfrm>
        <a:prstGeom prst="rect">
          <a:avLst/>
        </a:prstGeom>
      </xdr:spPr>
    </xdr:pic>
    <xdr:clientData/>
  </xdr:twoCellAnchor>
  <xdr:twoCellAnchor editAs="oneCell">
    <xdr:from>
      <xdr:col>2</xdr:col>
      <xdr:colOff>140073</xdr:colOff>
      <xdr:row>17</xdr:row>
      <xdr:rowOff>9338</xdr:rowOff>
    </xdr:from>
    <xdr:to>
      <xdr:col>2</xdr:col>
      <xdr:colOff>457574</xdr:colOff>
      <xdr:row>18</xdr:row>
      <xdr:rowOff>140074</xdr:rowOff>
    </xdr:to>
    <xdr:pic>
      <xdr:nvPicPr>
        <xdr:cNvPr id="47" name="Graphic 46" descr="Arrow Slight curve">
          <a:extLst>
            <a:ext uri="{FF2B5EF4-FFF2-40B4-BE49-F238E27FC236}">
              <a16:creationId xmlns:a16="http://schemas.microsoft.com/office/drawing/2014/main" id="{00CADF18-F8E7-4E71-B273-3AC40D75AF75}"/>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359273" y="3139888"/>
          <a:ext cx="317501" cy="314886"/>
        </a:xfrm>
        <a:prstGeom prst="rect">
          <a:avLst/>
        </a:prstGeom>
      </xdr:spPr>
    </xdr:pic>
    <xdr:clientData/>
  </xdr:twoCellAnchor>
  <xdr:twoCellAnchor>
    <xdr:from>
      <xdr:col>0</xdr:col>
      <xdr:colOff>0</xdr:colOff>
      <xdr:row>27</xdr:row>
      <xdr:rowOff>121397</xdr:rowOff>
    </xdr:from>
    <xdr:to>
      <xdr:col>3</xdr:col>
      <xdr:colOff>121397</xdr:colOff>
      <xdr:row>31</xdr:row>
      <xdr:rowOff>168087</xdr:rowOff>
    </xdr:to>
    <xdr:sp macro="" textlink="">
      <xdr:nvSpPr>
        <xdr:cNvPr id="48" name="Rectangle: Rounded Corners 47">
          <a:hlinkClick xmlns:r="http://schemas.openxmlformats.org/officeDocument/2006/relationships" r:id="rId15"/>
          <a:extLst>
            <a:ext uri="{FF2B5EF4-FFF2-40B4-BE49-F238E27FC236}">
              <a16:creationId xmlns:a16="http://schemas.microsoft.com/office/drawing/2014/main" id="{D27CA209-838A-453D-873C-7BEE8EC97050}"/>
            </a:ext>
          </a:extLst>
        </xdr:cNvPr>
        <xdr:cNvSpPr/>
      </xdr:nvSpPr>
      <xdr:spPr>
        <a:xfrm>
          <a:off x="0" y="5093447"/>
          <a:ext cx="1950197" cy="783290"/>
        </a:xfrm>
        <a:prstGeom prst="roundRect">
          <a:avLst/>
        </a:prstGeom>
        <a:noFill/>
        <a:ln>
          <a:noFill/>
        </a:ln>
        <a:effectLst>
          <a:outerShdw blurRad="254000" dist="38100" dir="8100000" sx="99000" sy="99000" algn="tr" rotWithShape="0">
            <a:prstClr val="black">
              <a:alpha val="40000"/>
            </a:prstClr>
          </a:outerShdw>
        </a:effectLst>
        <a:scene3d>
          <a:camera prst="perspectiveRelaxedModerately"/>
          <a:lightRig rig="threePt" dir="t"/>
        </a:scene3d>
        <a:sp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600" u="sng">
              <a:solidFill>
                <a:srgbClr val="FF0000"/>
              </a:solidFill>
              <a:latin typeface="Corbel Light" panose="020B0303020204020204" pitchFamily="34" charset="0"/>
              <a:cs typeface="Arial" panose="020B0604020202020204" pitchFamily="34" charset="0"/>
            </a:rPr>
            <a:t>click here </a:t>
          </a:r>
        </a:p>
        <a:p>
          <a:pPr algn="l"/>
          <a:r>
            <a:rPr lang="en-IN" sz="1600">
              <a:solidFill>
                <a:srgbClr val="FF0000"/>
              </a:solidFill>
              <a:latin typeface="Corbel Light" panose="020B0303020204020204" pitchFamily="34" charset="0"/>
              <a:cs typeface="Arial" panose="020B0604020202020204" pitchFamily="34" charset="0"/>
            </a:rPr>
            <a:t>pivot tables</a:t>
          </a:r>
          <a:r>
            <a:rPr lang="en-IN" sz="1600" baseline="0">
              <a:solidFill>
                <a:srgbClr val="FF0000"/>
              </a:solidFill>
              <a:latin typeface="Corbel Light" panose="020B0303020204020204" pitchFamily="34" charset="0"/>
              <a:cs typeface="Arial" panose="020B0604020202020204" pitchFamily="34" charset="0"/>
            </a:rPr>
            <a:t> &amp;charts</a:t>
          </a:r>
          <a:endParaRPr lang="en-IN" sz="1600">
            <a:solidFill>
              <a:srgbClr val="FF0000"/>
            </a:solidFill>
            <a:latin typeface="Corbel Light" panose="020B0303020204020204" pitchFamily="34" charset="0"/>
            <a:cs typeface="Arial" panose="020B0604020202020204" pitchFamily="34" charset="0"/>
          </a:endParaRPr>
        </a:p>
      </xdr:txBody>
    </xdr:sp>
    <xdr:clientData/>
  </xdr:twoCellAnchor>
  <xdr:twoCellAnchor editAs="oneCell">
    <xdr:from>
      <xdr:col>3</xdr:col>
      <xdr:colOff>158752</xdr:colOff>
      <xdr:row>2</xdr:row>
      <xdr:rowOff>0</xdr:rowOff>
    </xdr:from>
    <xdr:to>
      <xdr:col>4</xdr:col>
      <xdr:colOff>56031</xdr:colOff>
      <xdr:row>4</xdr:row>
      <xdr:rowOff>130734</xdr:rowOff>
    </xdr:to>
    <xdr:pic>
      <xdr:nvPicPr>
        <xdr:cNvPr id="50" name="Graphic 49" descr="Programmer">
          <a:extLst>
            <a:ext uri="{FF2B5EF4-FFF2-40B4-BE49-F238E27FC236}">
              <a16:creationId xmlns:a16="http://schemas.microsoft.com/office/drawing/2014/main" id="{CF389A03-19FE-4BC7-28CA-47E7E5D2A413}"/>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979708" y="373529"/>
          <a:ext cx="504264" cy="504264"/>
        </a:xfrm>
        <a:prstGeom prst="rect">
          <a:avLst/>
        </a:prstGeom>
      </xdr:spPr>
    </xdr:pic>
    <xdr:clientData/>
  </xdr:twoCellAnchor>
  <xdr:twoCellAnchor>
    <xdr:from>
      <xdr:col>3</xdr:col>
      <xdr:colOff>308161</xdr:colOff>
      <xdr:row>5</xdr:row>
      <xdr:rowOff>65367</xdr:rowOff>
    </xdr:from>
    <xdr:to>
      <xdr:col>18</xdr:col>
      <xdr:colOff>270810</xdr:colOff>
      <xdr:row>30</xdr:row>
      <xdr:rowOff>149412</xdr:rowOff>
    </xdr:to>
    <xdr:sp macro="" textlink="">
      <xdr:nvSpPr>
        <xdr:cNvPr id="53" name="Rectangle: Rounded Corners 52">
          <a:extLst>
            <a:ext uri="{FF2B5EF4-FFF2-40B4-BE49-F238E27FC236}">
              <a16:creationId xmlns:a16="http://schemas.microsoft.com/office/drawing/2014/main" id="{E704D0AD-8E42-44F2-9C05-12F382E36F52}"/>
            </a:ext>
          </a:extLst>
        </xdr:cNvPr>
        <xdr:cNvSpPr/>
      </xdr:nvSpPr>
      <xdr:spPr>
        <a:xfrm>
          <a:off x="2129117" y="999191"/>
          <a:ext cx="9067428" cy="4753162"/>
        </a:xfrm>
        <a:prstGeom prst="roundRect">
          <a:avLst>
            <a:gd name="adj" fmla="val 4327"/>
          </a:avLst>
        </a:prstGeom>
        <a:solidFill>
          <a:schemeClr val="bg1"/>
        </a:solidFill>
        <a:ln>
          <a:noFill/>
        </a:ln>
        <a:effectLst>
          <a:outerShdw blurRad="469900" sx="103000" sy="103000" algn="ctr" rotWithShape="0">
            <a:prstClr val="black">
              <a:alpha val="40000"/>
            </a:prstClr>
          </a:outerShdw>
        </a:effectLst>
        <a:scene3d>
          <a:camera prst="perspectiveAbove"/>
          <a:lightRig rig="threePt" dir="t"/>
        </a:scene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400" b="1" baseline="0">
              <a:solidFill>
                <a:schemeClr val="tx1"/>
              </a:solidFill>
            </a:rPr>
            <a:t>Situation :</a:t>
          </a:r>
        </a:p>
        <a:p>
          <a:pPr algn="l"/>
          <a:r>
            <a:rPr lang="en-IN" sz="1400" baseline="0">
              <a:solidFill>
                <a:schemeClr val="tx2">
                  <a:lumMod val="90000"/>
                  <a:lumOff val="10000"/>
                </a:schemeClr>
              </a:solidFill>
            </a:rPr>
            <a:t>In this electronics &amp; furniture store will face the some flcutations . And analyse the data and perform some tasks such as which product will be the </a:t>
          </a:r>
        </a:p>
        <a:p>
          <a:pPr algn="l"/>
          <a:r>
            <a:rPr lang="en-IN" sz="1400" baseline="0">
              <a:solidFill>
                <a:schemeClr val="tx2">
                  <a:lumMod val="90000"/>
                  <a:lumOff val="10000"/>
                </a:schemeClr>
              </a:solidFill>
            </a:rPr>
            <a:t>most selling products and which locations is the most frequently sales occured . which sales man will sells tha most products. These tasks are helpful to improve their business. </a:t>
          </a:r>
          <a:r>
            <a:rPr lang="en-IN" sz="1400">
              <a:solidFill>
                <a:schemeClr val="tx2">
                  <a:lumMod val="90000"/>
                  <a:lumOff val="10000"/>
                </a:schemeClr>
              </a:solidFill>
            </a:rPr>
            <a:t>TThe management aimed to identify trends and improve sales strategies to boost their revenue . </a:t>
          </a:r>
        </a:p>
        <a:p>
          <a:pPr algn="l"/>
          <a:endParaRPr lang="en-IN" sz="1400">
            <a:solidFill>
              <a:schemeClr val="tx2">
                <a:lumMod val="90000"/>
                <a:lumOff val="10000"/>
              </a:schemeClr>
            </a:solidFill>
          </a:endParaRPr>
        </a:p>
        <a:p>
          <a:pPr algn="l"/>
          <a:r>
            <a:rPr lang="en-IN" sz="1400" b="1">
              <a:solidFill>
                <a:schemeClr val="tx1"/>
              </a:solidFill>
            </a:rPr>
            <a:t>Task :</a:t>
          </a:r>
        </a:p>
        <a:p>
          <a:pPr algn="l"/>
          <a:r>
            <a:rPr lang="en-IN" sz="1400">
              <a:solidFill>
                <a:schemeClr val="tx2">
                  <a:lumMod val="90000"/>
                  <a:lumOff val="10000"/>
                </a:schemeClr>
              </a:solidFill>
            </a:rPr>
            <a:t>what is the total sales</a:t>
          </a:r>
          <a:r>
            <a:rPr lang="en-IN" sz="1400" baseline="0">
              <a:solidFill>
                <a:schemeClr val="tx2">
                  <a:lumMod val="90000"/>
                  <a:lumOff val="10000"/>
                </a:schemeClr>
              </a:solidFill>
            </a:rPr>
            <a:t> , which month will be the most sales occured , which place is the most products will be sold , Sales count of each product  , Best / Worst products based on their sales and Best / Worst salesmans based on their sales .</a:t>
          </a:r>
        </a:p>
        <a:p>
          <a:pPr algn="l"/>
          <a:endParaRPr lang="en-IN" sz="1400" baseline="0">
            <a:solidFill>
              <a:schemeClr val="tx2">
                <a:lumMod val="90000"/>
                <a:lumOff val="10000"/>
              </a:schemeClr>
            </a:solidFill>
          </a:endParaRPr>
        </a:p>
        <a:p>
          <a:pPr algn="l"/>
          <a:r>
            <a:rPr lang="en-IN" sz="1400" b="1" baseline="0">
              <a:solidFill>
                <a:schemeClr val="tx1"/>
              </a:solidFill>
            </a:rPr>
            <a:t>Action :</a:t>
          </a:r>
        </a:p>
        <a:p>
          <a:pPr algn="l"/>
          <a:r>
            <a:rPr lang="en-IN" sz="1400">
              <a:solidFill>
                <a:schemeClr val="tx2">
                  <a:lumMod val="90000"/>
                  <a:lumOff val="10000"/>
                </a:schemeClr>
              </a:solidFill>
            </a:rPr>
            <a:t>Collected and analyzed sales data from the Electroncis</a:t>
          </a:r>
          <a:r>
            <a:rPr lang="en-IN" sz="1400" baseline="0">
              <a:solidFill>
                <a:schemeClr val="tx2">
                  <a:lumMod val="90000"/>
                  <a:lumOff val="10000"/>
                </a:schemeClr>
              </a:solidFill>
            </a:rPr>
            <a:t> and furniture store </a:t>
          </a:r>
          <a:r>
            <a:rPr lang="en-IN" sz="1400">
              <a:solidFill>
                <a:schemeClr val="tx2">
                  <a:lumMod val="90000"/>
                  <a:lumOff val="10000"/>
                </a:schemeClr>
              </a:solidFill>
            </a:rPr>
            <a:t>over a specific period. Segmented data based on product categories, sales</a:t>
          </a:r>
          <a:r>
            <a:rPr lang="en-IN" sz="1400" baseline="0">
              <a:solidFill>
                <a:schemeClr val="tx2">
                  <a:lumMod val="90000"/>
                  <a:lumOff val="10000"/>
                </a:schemeClr>
              </a:solidFill>
            </a:rPr>
            <a:t> on particular months , Calculate the best / worst products and  salesman based on their sales </a:t>
          </a:r>
          <a:r>
            <a:rPr lang="en-IN" sz="1400">
              <a:solidFill>
                <a:schemeClr val="tx2">
                  <a:lumMod val="90000"/>
                  <a:lumOff val="10000"/>
                </a:schemeClr>
              </a:solidFill>
            </a:rPr>
            <a:t>. Created visual reports (charts, tables) to highlight trends and patterns.</a:t>
          </a:r>
        </a:p>
        <a:p>
          <a:pPr algn="l"/>
          <a:endParaRPr lang="en-IN" sz="1400">
            <a:solidFill>
              <a:schemeClr val="tx2">
                <a:lumMod val="90000"/>
                <a:lumOff val="10000"/>
              </a:schemeClr>
            </a:solidFill>
          </a:endParaRPr>
        </a:p>
        <a:p>
          <a:pPr algn="l"/>
          <a:r>
            <a:rPr lang="en-IN" sz="1400" b="1" baseline="0">
              <a:solidFill>
                <a:schemeClr val="tx1"/>
              </a:solidFill>
            </a:rPr>
            <a:t>Result :</a:t>
          </a:r>
        </a:p>
        <a:p>
          <a:pPr algn="l"/>
          <a:r>
            <a:rPr lang="en-IN" sz="1400" baseline="0">
              <a:solidFill>
                <a:schemeClr val="tx2">
                  <a:lumMod val="90000"/>
                  <a:lumOff val="10000"/>
                </a:schemeClr>
              </a:solidFill>
            </a:rPr>
            <a:t>Identified that the electronics such as Laptops &amp; 4K LED tv will be contribute the more revenue . In the june and october months will be the more sales generated . Tenali region will be in the most sales . LED tv's and Speakers will generate the least revenue . Ongole region will be the least sales contributed.</a:t>
          </a:r>
        </a:p>
        <a:p>
          <a:pPr algn="l"/>
          <a:r>
            <a:rPr lang="en-IN" sz="1400" baseline="0">
              <a:solidFill>
                <a:schemeClr val="tx2">
                  <a:lumMod val="90000"/>
                  <a:lumOff val="10000"/>
                </a:schemeClr>
              </a:solidFill>
            </a:rPr>
            <a:t>Ganesh ,Gopi , Kiran will sale the most products </a:t>
          </a:r>
          <a:r>
            <a:rPr lang="en-IN" sz="1200" baseline="0">
              <a:solidFill>
                <a:schemeClr val="tx2">
                  <a:lumMod val="90000"/>
                  <a:lumOff val="10000"/>
                </a:schemeClr>
              </a:solidFill>
            </a:rPr>
            <a:t>.</a:t>
          </a:r>
        </a:p>
        <a:p>
          <a:pPr algn="l"/>
          <a:endParaRPr lang="en-IN" baseline="0">
            <a:solidFill>
              <a:schemeClr val="tx2">
                <a:lumMod val="90000"/>
                <a:lumOff val="10000"/>
              </a:schemeClr>
            </a:solidFill>
          </a:endParaRPr>
        </a:p>
        <a:p>
          <a:pPr algn="l"/>
          <a:r>
            <a:rPr lang="en-IN" baseline="0">
              <a:solidFill>
                <a:schemeClr val="tx2">
                  <a:lumMod val="90000"/>
                  <a:lumOff val="10000"/>
                </a:schemeClr>
              </a:solidFill>
            </a:rPr>
            <a:t> </a:t>
          </a:r>
          <a:endParaRPr lang="en-IN" sz="1100" baseline="0">
            <a:solidFill>
              <a:schemeClr val="tx2">
                <a:lumMod val="90000"/>
                <a:lumOff val="10000"/>
              </a:schemeClr>
            </a:solidFill>
          </a:endParaRPr>
        </a:p>
      </xdr:txBody>
    </xdr:sp>
    <xdr:clientData/>
  </xdr:twoCellAnchor>
  <xdr:twoCellAnchor>
    <xdr:from>
      <xdr:col>0</xdr:col>
      <xdr:colOff>200212</xdr:colOff>
      <xdr:row>2</xdr:row>
      <xdr:rowOff>35486</xdr:rowOff>
    </xdr:from>
    <xdr:to>
      <xdr:col>2</xdr:col>
      <xdr:colOff>402780</xdr:colOff>
      <xdr:row>6</xdr:row>
      <xdr:rowOff>140074</xdr:rowOff>
    </xdr:to>
    <xdr:sp macro="" textlink="">
      <xdr:nvSpPr>
        <xdr:cNvPr id="49" name="Rectangle: Rounded Corners 48">
          <a:extLst>
            <a:ext uri="{FF2B5EF4-FFF2-40B4-BE49-F238E27FC236}">
              <a16:creationId xmlns:a16="http://schemas.microsoft.com/office/drawing/2014/main" id="{B22A89BB-2C43-4B1E-A342-598B545CAA3F}"/>
            </a:ext>
          </a:extLst>
        </xdr:cNvPr>
        <xdr:cNvSpPr/>
      </xdr:nvSpPr>
      <xdr:spPr>
        <a:xfrm>
          <a:off x="200212" y="409015"/>
          <a:ext cx="1416539" cy="851647"/>
        </a:xfrm>
        <a:prstGeom prst="roundRect">
          <a:avLst>
            <a:gd name="adj" fmla="val 10055"/>
          </a:avLst>
        </a:prstGeom>
        <a:solidFill>
          <a:schemeClr val="bg1">
            <a:lumMod val="8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r>
            <a:rPr lang="en-IN" sz="1400">
              <a:solidFill>
                <a:schemeClr val="tx2">
                  <a:lumMod val="90000"/>
                  <a:lumOff val="10000"/>
                </a:schemeClr>
              </a:solidFill>
              <a:effectLst/>
              <a:latin typeface="+mn-lt"/>
              <a:ea typeface="+mn-ea"/>
              <a:cs typeface="+mn-cs"/>
            </a:rPr>
            <a:t>Electronics &amp; </a:t>
          </a:r>
          <a:endParaRPr lang="en-IN" sz="1400">
            <a:solidFill>
              <a:schemeClr val="tx2">
                <a:lumMod val="90000"/>
                <a:lumOff val="10000"/>
              </a:schemeClr>
            </a:solidFill>
            <a:effectLst/>
          </a:endParaRPr>
        </a:p>
        <a:p>
          <a:r>
            <a:rPr lang="en-IN" sz="1400">
              <a:solidFill>
                <a:schemeClr val="tx2">
                  <a:lumMod val="90000"/>
                  <a:lumOff val="10000"/>
                </a:schemeClr>
              </a:solidFill>
              <a:effectLst/>
              <a:latin typeface="+mn-lt"/>
              <a:ea typeface="+mn-ea"/>
              <a:cs typeface="+mn-cs"/>
            </a:rPr>
            <a:t>Furniture</a:t>
          </a:r>
          <a:r>
            <a:rPr lang="en-IN" sz="1400" baseline="0">
              <a:solidFill>
                <a:schemeClr val="tx2">
                  <a:lumMod val="90000"/>
                  <a:lumOff val="10000"/>
                </a:schemeClr>
              </a:solidFill>
              <a:effectLst/>
              <a:latin typeface="+mn-lt"/>
              <a:ea typeface="+mn-ea"/>
              <a:cs typeface="+mn-cs"/>
            </a:rPr>
            <a:t> sales project</a:t>
          </a:r>
          <a:endParaRPr lang="en-IN" sz="1400">
            <a:solidFill>
              <a:schemeClr val="tx2">
                <a:lumMod val="90000"/>
                <a:lumOff val="10000"/>
              </a:schemeClr>
            </a:solidFill>
            <a:effectLst/>
          </a:endParaRPr>
        </a:p>
        <a:p>
          <a:pPr algn="l"/>
          <a:endParaRPr lang="en-I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75</xdr:row>
      <xdr:rowOff>6350</xdr:rowOff>
    </xdr:from>
    <xdr:to>
      <xdr:col>11</xdr:col>
      <xdr:colOff>260350</xdr:colOff>
      <xdr:row>89</xdr:row>
      <xdr:rowOff>171450</xdr:rowOff>
    </xdr:to>
    <xdr:graphicFrame macro="">
      <xdr:nvGraphicFramePr>
        <xdr:cNvPr id="12" name="Chart 11">
          <a:extLst>
            <a:ext uri="{FF2B5EF4-FFF2-40B4-BE49-F238E27FC236}">
              <a16:creationId xmlns:a16="http://schemas.microsoft.com/office/drawing/2014/main" id="{BAE0A285-756C-F0D2-6A57-668CE95D8E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654050</xdr:colOff>
      <xdr:row>14</xdr:row>
      <xdr:rowOff>76200</xdr:rowOff>
    </xdr:from>
    <xdr:to>
      <xdr:col>11</xdr:col>
      <xdr:colOff>165100</xdr:colOff>
      <xdr:row>19</xdr:row>
      <xdr:rowOff>139700</xdr:rowOff>
    </xdr:to>
    <mc:AlternateContent xmlns:mc="http://schemas.openxmlformats.org/markup-compatibility/2006" xmlns:a14="http://schemas.microsoft.com/office/drawing/2010/main">
      <mc:Choice Requires="a14">
        <xdr:graphicFrame macro="">
          <xdr:nvGraphicFramePr>
            <xdr:cNvPr id="6" name="Products">
              <a:extLst>
                <a:ext uri="{FF2B5EF4-FFF2-40B4-BE49-F238E27FC236}">
                  <a16:creationId xmlns:a16="http://schemas.microsoft.com/office/drawing/2014/main" id="{E17BA337-62EB-D2FA-1EEE-E239DAE5C80C}"/>
                </a:ext>
              </a:extLst>
            </xdr:cNvPr>
            <xdr:cNvGraphicFramePr/>
          </xdr:nvGraphicFramePr>
          <xdr:xfrm>
            <a:off x="0" y="0"/>
            <a:ext cx="0" cy="0"/>
          </xdr:xfrm>
          <a:graphic>
            <a:graphicData uri="http://schemas.microsoft.com/office/drawing/2010/slicer">
              <sle:slicer xmlns:sle="http://schemas.microsoft.com/office/drawing/2010/slicer" name="Products"/>
            </a:graphicData>
          </a:graphic>
        </xdr:graphicFrame>
      </mc:Choice>
      <mc:Fallback xmlns="">
        <xdr:sp macro="" textlink="">
          <xdr:nvSpPr>
            <xdr:cNvPr id="0" name=""/>
            <xdr:cNvSpPr>
              <a:spLocks noTextEdit="1"/>
            </xdr:cNvSpPr>
          </xdr:nvSpPr>
          <xdr:spPr>
            <a:xfrm>
              <a:off x="2324100" y="2654300"/>
              <a:ext cx="5683250" cy="984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266700</xdr:colOff>
      <xdr:row>7</xdr:row>
      <xdr:rowOff>95250</xdr:rowOff>
    </xdr:from>
    <xdr:to>
      <xdr:col>12</xdr:col>
      <xdr:colOff>1003300</xdr:colOff>
      <xdr:row>19</xdr:row>
      <xdr:rowOff>171450</xdr:rowOff>
    </xdr:to>
    <mc:AlternateContent xmlns:mc="http://schemas.openxmlformats.org/markup-compatibility/2006" xmlns:a14="http://schemas.microsoft.com/office/drawing/2010/main">
      <mc:Choice Requires="a14">
        <xdr:graphicFrame macro="">
          <xdr:nvGraphicFramePr>
            <xdr:cNvPr id="7" name="Place">
              <a:extLst>
                <a:ext uri="{FF2B5EF4-FFF2-40B4-BE49-F238E27FC236}">
                  <a16:creationId xmlns:a16="http://schemas.microsoft.com/office/drawing/2014/main" id="{3DC97393-1CB8-8333-2600-87751E7C2048}"/>
                </a:ext>
              </a:extLst>
            </xdr:cNvPr>
            <xdr:cNvGraphicFramePr/>
          </xdr:nvGraphicFramePr>
          <xdr:xfrm>
            <a:off x="0" y="0"/>
            <a:ext cx="0" cy="0"/>
          </xdr:xfrm>
          <a:graphic>
            <a:graphicData uri="http://schemas.microsoft.com/office/drawing/2010/slicer">
              <sle:slicer xmlns:sle="http://schemas.microsoft.com/office/drawing/2010/slicer" name="Place"/>
            </a:graphicData>
          </a:graphic>
        </xdr:graphicFrame>
      </mc:Choice>
      <mc:Fallback xmlns="">
        <xdr:sp macro="" textlink="">
          <xdr:nvSpPr>
            <xdr:cNvPr id="0" name=""/>
            <xdr:cNvSpPr>
              <a:spLocks noTextEdit="1"/>
            </xdr:cNvSpPr>
          </xdr:nvSpPr>
          <xdr:spPr>
            <a:xfrm>
              <a:off x="8108950" y="1384300"/>
              <a:ext cx="1828800" cy="228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6350</xdr:colOff>
      <xdr:row>26</xdr:row>
      <xdr:rowOff>0</xdr:rowOff>
    </xdr:from>
    <xdr:to>
      <xdr:col>10</xdr:col>
      <xdr:colOff>806450</xdr:colOff>
      <xdr:row>37</xdr:row>
      <xdr:rowOff>120650</xdr:rowOff>
    </xdr:to>
    <xdr:graphicFrame macro="">
      <xdr:nvGraphicFramePr>
        <xdr:cNvPr id="8" name="Chart 7">
          <a:extLst>
            <a:ext uri="{FF2B5EF4-FFF2-40B4-BE49-F238E27FC236}">
              <a16:creationId xmlns:a16="http://schemas.microsoft.com/office/drawing/2014/main" id="{F5CEA148-BA76-39B2-55D3-820112C2E4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454025</xdr:colOff>
      <xdr:row>41</xdr:row>
      <xdr:rowOff>19050</xdr:rowOff>
    </xdr:from>
    <xdr:to>
      <xdr:col>11</xdr:col>
      <xdr:colOff>161925</xdr:colOff>
      <xdr:row>53</xdr:row>
      <xdr:rowOff>6350</xdr:rowOff>
    </xdr:to>
    <xdr:graphicFrame macro="">
      <xdr:nvGraphicFramePr>
        <xdr:cNvPr id="9" name="Chart 8">
          <a:extLst>
            <a:ext uri="{FF2B5EF4-FFF2-40B4-BE49-F238E27FC236}">
              <a16:creationId xmlns:a16="http://schemas.microsoft.com/office/drawing/2014/main" id="{D976E0E5-8DA8-A5CF-AC90-0F6D35A1B7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549274</xdr:colOff>
      <xdr:row>57</xdr:row>
      <xdr:rowOff>19050</xdr:rowOff>
    </xdr:from>
    <xdr:to>
      <xdr:col>12</xdr:col>
      <xdr:colOff>152399</xdr:colOff>
      <xdr:row>68</xdr:row>
      <xdr:rowOff>101600</xdr:rowOff>
    </xdr:to>
    <xdr:graphicFrame macro="">
      <xdr:nvGraphicFramePr>
        <xdr:cNvPr id="10" name="Chart 9">
          <a:extLst>
            <a:ext uri="{FF2B5EF4-FFF2-40B4-BE49-F238E27FC236}">
              <a16:creationId xmlns:a16="http://schemas.microsoft.com/office/drawing/2014/main" id="{27749949-A8EE-B86D-D337-1FEB7F74A6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603250</xdr:colOff>
      <xdr:row>7</xdr:row>
      <xdr:rowOff>101600</xdr:rowOff>
    </xdr:from>
    <xdr:to>
      <xdr:col>11</xdr:col>
      <xdr:colOff>133350</xdr:colOff>
      <xdr:row>13</xdr:row>
      <xdr:rowOff>171450</xdr:rowOff>
    </xdr:to>
    <mc:AlternateContent xmlns:mc="http://schemas.openxmlformats.org/markup-compatibility/2006" xmlns:tsle="http://schemas.microsoft.com/office/drawing/2012/timeslicer">
      <mc:Choice Requires="tsle">
        <xdr:graphicFrame macro="">
          <xdr:nvGraphicFramePr>
            <xdr:cNvPr id="11" name="Date">
              <a:extLst>
                <a:ext uri="{FF2B5EF4-FFF2-40B4-BE49-F238E27FC236}">
                  <a16:creationId xmlns:a16="http://schemas.microsoft.com/office/drawing/2014/main" id="{28D7BE62-D934-219B-610D-A1CA62891F16}"/>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273300" y="1390650"/>
              <a:ext cx="5702300" cy="117475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5</xdr:col>
      <xdr:colOff>12700</xdr:colOff>
      <xdr:row>75</xdr:row>
      <xdr:rowOff>19050</xdr:rowOff>
    </xdr:from>
    <xdr:to>
      <xdr:col>11</xdr:col>
      <xdr:colOff>273050</xdr:colOff>
      <xdr:row>90</xdr:row>
      <xdr:rowOff>0</xdr:rowOff>
    </xdr:to>
    <xdr:graphicFrame macro="">
      <xdr:nvGraphicFramePr>
        <xdr:cNvPr id="16" name="Chart 15">
          <a:extLst>
            <a:ext uri="{FF2B5EF4-FFF2-40B4-BE49-F238E27FC236}">
              <a16:creationId xmlns:a16="http://schemas.microsoft.com/office/drawing/2014/main" id="{773E34B6-C9C2-4ECB-A5E2-FA36E4F833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0</xdr:colOff>
      <xdr:row>92</xdr:row>
      <xdr:rowOff>0</xdr:rowOff>
    </xdr:from>
    <xdr:to>
      <xdr:col>10</xdr:col>
      <xdr:colOff>800100</xdr:colOff>
      <xdr:row>106</xdr:row>
      <xdr:rowOff>165100</xdr:rowOff>
    </xdr:to>
    <xdr:graphicFrame macro="">
      <xdr:nvGraphicFramePr>
        <xdr:cNvPr id="17" name="Chart 16">
          <a:extLst>
            <a:ext uri="{FF2B5EF4-FFF2-40B4-BE49-F238E27FC236}">
              <a16:creationId xmlns:a16="http://schemas.microsoft.com/office/drawing/2014/main" id="{E850AB23-8D4B-4ACE-B485-57BA3EAB6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0</xdr:colOff>
      <xdr:row>110</xdr:row>
      <xdr:rowOff>0</xdr:rowOff>
    </xdr:from>
    <xdr:to>
      <xdr:col>10</xdr:col>
      <xdr:colOff>800100</xdr:colOff>
      <xdr:row>124</xdr:row>
      <xdr:rowOff>165100</xdr:rowOff>
    </xdr:to>
    <xdr:graphicFrame macro="">
      <xdr:nvGraphicFramePr>
        <xdr:cNvPr id="18" name="Chart 17">
          <a:extLst>
            <a:ext uri="{FF2B5EF4-FFF2-40B4-BE49-F238E27FC236}">
              <a16:creationId xmlns:a16="http://schemas.microsoft.com/office/drawing/2014/main" id="{0257D2B6-8790-44E7-A668-9D6A66BF0C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0</xdr:colOff>
      <xdr:row>132</xdr:row>
      <xdr:rowOff>0</xdr:rowOff>
    </xdr:from>
    <xdr:to>
      <xdr:col>10</xdr:col>
      <xdr:colOff>800100</xdr:colOff>
      <xdr:row>144</xdr:row>
      <xdr:rowOff>82550</xdr:rowOff>
    </xdr:to>
    <xdr:graphicFrame macro="">
      <xdr:nvGraphicFramePr>
        <xdr:cNvPr id="19" name="Chart 18">
          <a:extLst>
            <a:ext uri="{FF2B5EF4-FFF2-40B4-BE49-F238E27FC236}">
              <a16:creationId xmlns:a16="http://schemas.microsoft.com/office/drawing/2014/main" id="{77F971CA-6CD4-B471-8216-48C8E907B7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6350</xdr:colOff>
      <xdr:row>149</xdr:row>
      <xdr:rowOff>12700</xdr:rowOff>
    </xdr:from>
    <xdr:to>
      <xdr:col>10</xdr:col>
      <xdr:colOff>806450</xdr:colOff>
      <xdr:row>163</xdr:row>
      <xdr:rowOff>177800</xdr:rowOff>
    </xdr:to>
    <xdr:graphicFrame macro="">
      <xdr:nvGraphicFramePr>
        <xdr:cNvPr id="20" name="Chart 19">
          <a:extLst>
            <a:ext uri="{FF2B5EF4-FFF2-40B4-BE49-F238E27FC236}">
              <a16:creationId xmlns:a16="http://schemas.microsoft.com/office/drawing/2014/main" id="{35F2D35B-CB04-A7A9-79E9-D711E63B22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12700</xdr:colOff>
      <xdr:row>168</xdr:row>
      <xdr:rowOff>12700</xdr:rowOff>
    </xdr:from>
    <xdr:to>
      <xdr:col>10</xdr:col>
      <xdr:colOff>812800</xdr:colOff>
      <xdr:row>182</xdr:row>
      <xdr:rowOff>177800</xdr:rowOff>
    </xdr:to>
    <xdr:graphicFrame macro="">
      <xdr:nvGraphicFramePr>
        <xdr:cNvPr id="21" name="Chart 20">
          <a:extLst>
            <a:ext uri="{FF2B5EF4-FFF2-40B4-BE49-F238E27FC236}">
              <a16:creationId xmlns:a16="http://schemas.microsoft.com/office/drawing/2014/main" id="{9354CD44-8A65-62A4-1022-B064F7777A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127000</xdr:colOff>
      <xdr:row>190</xdr:row>
      <xdr:rowOff>25400</xdr:rowOff>
    </xdr:from>
    <xdr:to>
      <xdr:col>12</xdr:col>
      <xdr:colOff>12700</xdr:colOff>
      <xdr:row>210</xdr:row>
      <xdr:rowOff>0</xdr:rowOff>
    </xdr:to>
    <xdr:sp macro="" textlink="">
      <xdr:nvSpPr>
        <xdr:cNvPr id="22" name="Rectangle: Rounded Corners 21">
          <a:extLst>
            <a:ext uri="{FF2B5EF4-FFF2-40B4-BE49-F238E27FC236}">
              <a16:creationId xmlns:a16="http://schemas.microsoft.com/office/drawing/2014/main" id="{2C95446A-C3CF-379F-4554-BC30D1ABA878}"/>
            </a:ext>
          </a:extLst>
        </xdr:cNvPr>
        <xdr:cNvSpPr/>
      </xdr:nvSpPr>
      <xdr:spPr>
        <a:xfrm>
          <a:off x="127000" y="35013900"/>
          <a:ext cx="8820150" cy="3657600"/>
        </a:xfrm>
        <a:prstGeom prst="roundRect">
          <a:avLst>
            <a:gd name="adj" fmla="val 4327"/>
          </a:avLst>
        </a:prstGeom>
        <a:solidFill>
          <a:schemeClr val="bg1"/>
        </a:solidFill>
        <a:ln>
          <a:noFill/>
        </a:ln>
        <a:effectLst>
          <a:outerShdw blurRad="457200" sx="103000" sy="103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100" b="1">
              <a:solidFill>
                <a:schemeClr val="tx2">
                  <a:lumMod val="90000"/>
                  <a:lumOff val="10000"/>
                </a:schemeClr>
              </a:solidFill>
            </a:rPr>
            <a:t>Electronics</a:t>
          </a:r>
          <a:r>
            <a:rPr lang="en-IN" sz="1100" b="1" baseline="0">
              <a:solidFill>
                <a:schemeClr val="tx2">
                  <a:lumMod val="90000"/>
                  <a:lumOff val="10000"/>
                </a:schemeClr>
              </a:solidFill>
            </a:rPr>
            <a:t> &amp; furniture sales dashboard .</a:t>
          </a:r>
        </a:p>
        <a:p>
          <a:pPr algn="l"/>
          <a:endParaRPr lang="en-IN" sz="1100" baseline="0">
            <a:solidFill>
              <a:schemeClr val="tx2">
                <a:lumMod val="90000"/>
                <a:lumOff val="10000"/>
              </a:schemeClr>
            </a:solidFill>
          </a:endParaRPr>
        </a:p>
        <a:p>
          <a:pPr algn="l"/>
          <a:r>
            <a:rPr lang="en-IN" sz="1100" b="1" baseline="0">
              <a:solidFill>
                <a:schemeClr val="tx1"/>
              </a:solidFill>
            </a:rPr>
            <a:t>Situation :</a:t>
          </a:r>
          <a:br>
            <a:rPr lang="en-IN" sz="1100" baseline="0">
              <a:solidFill>
                <a:schemeClr val="tx2">
                  <a:lumMod val="90000"/>
                  <a:lumOff val="10000"/>
                </a:schemeClr>
              </a:solidFill>
            </a:rPr>
          </a:br>
          <a:r>
            <a:rPr lang="en-IN" sz="1100" baseline="0">
              <a:solidFill>
                <a:schemeClr val="tx2">
                  <a:lumMod val="90000"/>
                  <a:lumOff val="10000"/>
                </a:schemeClr>
              </a:solidFill>
            </a:rPr>
            <a:t> In this electronics &amp; furniture store will face the some flcutations . And analyse the data and perform some tasks such as which product will be the </a:t>
          </a:r>
        </a:p>
        <a:p>
          <a:pPr algn="l"/>
          <a:r>
            <a:rPr lang="en-IN" sz="1100" baseline="0">
              <a:solidFill>
                <a:schemeClr val="tx2">
                  <a:lumMod val="90000"/>
                  <a:lumOff val="10000"/>
                </a:schemeClr>
              </a:solidFill>
            </a:rPr>
            <a:t>most selling products and which locations is the most frequently sales occured . which sales man will sells tha most products. These tasks are helpful to improve their business. </a:t>
          </a:r>
          <a:r>
            <a:rPr lang="en-IN">
              <a:solidFill>
                <a:schemeClr val="tx2">
                  <a:lumMod val="90000"/>
                  <a:lumOff val="10000"/>
                </a:schemeClr>
              </a:solidFill>
            </a:rPr>
            <a:t>TThe management aimed to identify trends and improve sales strategies to boost their revenue . </a:t>
          </a:r>
        </a:p>
        <a:p>
          <a:pPr algn="l"/>
          <a:endParaRPr lang="en-IN">
            <a:solidFill>
              <a:schemeClr val="tx2">
                <a:lumMod val="90000"/>
                <a:lumOff val="10000"/>
              </a:schemeClr>
            </a:solidFill>
          </a:endParaRPr>
        </a:p>
        <a:p>
          <a:pPr algn="l"/>
          <a:r>
            <a:rPr lang="en-IN" b="1">
              <a:solidFill>
                <a:schemeClr val="tx1"/>
              </a:solidFill>
            </a:rPr>
            <a:t>Task :</a:t>
          </a:r>
        </a:p>
        <a:p>
          <a:pPr algn="l"/>
          <a:r>
            <a:rPr lang="en-IN">
              <a:solidFill>
                <a:schemeClr val="tx2">
                  <a:lumMod val="90000"/>
                  <a:lumOff val="10000"/>
                </a:schemeClr>
              </a:solidFill>
            </a:rPr>
            <a:t>what is the total sales</a:t>
          </a:r>
          <a:r>
            <a:rPr lang="en-IN" baseline="0">
              <a:solidFill>
                <a:schemeClr val="tx2">
                  <a:lumMod val="90000"/>
                  <a:lumOff val="10000"/>
                </a:schemeClr>
              </a:solidFill>
            </a:rPr>
            <a:t> , which month will be the most sales occured , which place is the most products will be sold , Sales count of each product  , Best / Worst products based on their sales and Best / Worst salesmans based on their sales .</a:t>
          </a:r>
        </a:p>
        <a:p>
          <a:pPr algn="l"/>
          <a:endParaRPr lang="en-IN" baseline="0">
            <a:solidFill>
              <a:schemeClr val="tx2">
                <a:lumMod val="90000"/>
                <a:lumOff val="10000"/>
              </a:schemeClr>
            </a:solidFill>
          </a:endParaRPr>
        </a:p>
        <a:p>
          <a:pPr algn="l"/>
          <a:r>
            <a:rPr lang="en-IN" b="1" baseline="0">
              <a:solidFill>
                <a:schemeClr val="tx1"/>
              </a:solidFill>
            </a:rPr>
            <a:t>Action :</a:t>
          </a:r>
        </a:p>
        <a:p>
          <a:pPr algn="l"/>
          <a:r>
            <a:rPr lang="en-IN">
              <a:solidFill>
                <a:schemeClr val="tx2">
                  <a:lumMod val="90000"/>
                  <a:lumOff val="10000"/>
                </a:schemeClr>
              </a:solidFill>
            </a:rPr>
            <a:t>Collected and analyzed sales data from the Electroncis</a:t>
          </a:r>
          <a:r>
            <a:rPr lang="en-IN" baseline="0">
              <a:solidFill>
                <a:schemeClr val="tx2">
                  <a:lumMod val="90000"/>
                  <a:lumOff val="10000"/>
                </a:schemeClr>
              </a:solidFill>
            </a:rPr>
            <a:t> and furniture store </a:t>
          </a:r>
          <a:r>
            <a:rPr lang="en-IN">
              <a:solidFill>
                <a:schemeClr val="tx2">
                  <a:lumMod val="90000"/>
                  <a:lumOff val="10000"/>
                </a:schemeClr>
              </a:solidFill>
            </a:rPr>
            <a:t>over a specific period. Segmented data based on product categories, sales</a:t>
          </a:r>
          <a:r>
            <a:rPr lang="en-IN" baseline="0">
              <a:solidFill>
                <a:schemeClr val="tx2">
                  <a:lumMod val="90000"/>
                  <a:lumOff val="10000"/>
                </a:schemeClr>
              </a:solidFill>
            </a:rPr>
            <a:t> on particular months , Calculate the best / worst products and  salesman based on their sales </a:t>
          </a:r>
          <a:r>
            <a:rPr lang="en-IN">
              <a:solidFill>
                <a:schemeClr val="tx2">
                  <a:lumMod val="90000"/>
                  <a:lumOff val="10000"/>
                </a:schemeClr>
              </a:solidFill>
            </a:rPr>
            <a:t>. Created visual reports (charts, tables) to highlight trends and patterns.</a:t>
          </a:r>
        </a:p>
        <a:p>
          <a:pPr algn="l"/>
          <a:endParaRPr lang="en-IN" baseline="0">
            <a:solidFill>
              <a:schemeClr val="tx2">
                <a:lumMod val="90000"/>
                <a:lumOff val="10000"/>
              </a:schemeClr>
            </a:solidFill>
          </a:endParaRPr>
        </a:p>
        <a:p>
          <a:pPr algn="l"/>
          <a:r>
            <a:rPr lang="en-IN" b="1" baseline="0">
              <a:solidFill>
                <a:schemeClr val="tx1"/>
              </a:solidFill>
            </a:rPr>
            <a:t>Result :</a:t>
          </a:r>
        </a:p>
        <a:p>
          <a:pPr algn="l"/>
          <a:r>
            <a:rPr lang="en-IN" baseline="0">
              <a:solidFill>
                <a:schemeClr val="tx2">
                  <a:lumMod val="90000"/>
                  <a:lumOff val="10000"/>
                </a:schemeClr>
              </a:solidFill>
            </a:rPr>
            <a:t>Identified that the electronics such as Laptops &amp; 4K LED tv will be contribute the more revenue . In the june and october months will be the more sales generated . Tenali region will be in the most sales . LED tv's and Speakers will generate the least revenue . Ongole region will be the least sales contributed.</a:t>
          </a:r>
        </a:p>
        <a:p>
          <a:pPr algn="l"/>
          <a:r>
            <a:rPr lang="en-IN" baseline="0">
              <a:solidFill>
                <a:schemeClr val="tx2">
                  <a:lumMod val="90000"/>
                  <a:lumOff val="10000"/>
                </a:schemeClr>
              </a:solidFill>
            </a:rPr>
            <a:t>Ganesh ,Gopi , Kiran will sale the most products .</a:t>
          </a:r>
        </a:p>
        <a:p>
          <a:pPr algn="l"/>
          <a:endParaRPr lang="en-IN" baseline="0">
            <a:solidFill>
              <a:schemeClr val="tx2">
                <a:lumMod val="90000"/>
                <a:lumOff val="10000"/>
              </a:schemeClr>
            </a:solidFill>
          </a:endParaRPr>
        </a:p>
        <a:p>
          <a:pPr algn="l"/>
          <a:r>
            <a:rPr lang="en-IN" baseline="0">
              <a:solidFill>
                <a:schemeClr val="tx2">
                  <a:lumMod val="90000"/>
                  <a:lumOff val="10000"/>
                </a:schemeClr>
              </a:solidFill>
            </a:rPr>
            <a:t> </a:t>
          </a:r>
          <a:endParaRPr lang="en-IN" sz="1100" baseline="0">
            <a:solidFill>
              <a:schemeClr val="tx2">
                <a:lumMod val="90000"/>
                <a:lumOff val="10000"/>
              </a:schemeClr>
            </a:solidFill>
          </a:endParaRPr>
        </a:p>
      </xdr:txBody>
    </xdr:sp>
    <xdr:clientData/>
  </xdr:twoCellAnchor>
  <xdr:twoCellAnchor>
    <xdr:from>
      <xdr:col>5</xdr:col>
      <xdr:colOff>88900</xdr:colOff>
      <xdr:row>0</xdr:row>
      <xdr:rowOff>82550</xdr:rowOff>
    </xdr:from>
    <xdr:to>
      <xdr:col>9</xdr:col>
      <xdr:colOff>133350</xdr:colOff>
      <xdr:row>2</xdr:row>
      <xdr:rowOff>69850</xdr:rowOff>
    </xdr:to>
    <xdr:sp macro="" textlink="">
      <xdr:nvSpPr>
        <xdr:cNvPr id="23" name="Rectangle: Rounded Corners 22">
          <a:extLst>
            <a:ext uri="{FF2B5EF4-FFF2-40B4-BE49-F238E27FC236}">
              <a16:creationId xmlns:a16="http://schemas.microsoft.com/office/drawing/2014/main" id="{23209B68-F878-4C51-AEC0-75C2CE5864AB}"/>
            </a:ext>
          </a:extLst>
        </xdr:cNvPr>
        <xdr:cNvSpPr/>
      </xdr:nvSpPr>
      <xdr:spPr>
        <a:xfrm>
          <a:off x="3619500" y="82550"/>
          <a:ext cx="2533650" cy="355600"/>
        </a:xfrm>
        <a:prstGeom prst="roundRect">
          <a:avLst/>
        </a:prstGeom>
        <a:solidFill>
          <a:schemeClr val="bg1"/>
        </a:solidFill>
        <a:ln>
          <a:noFill/>
        </a:ln>
        <a:effectLst>
          <a:outerShdw blurRad="228600" sx="112000" sy="112000" algn="ctr" rotWithShape="0">
            <a:prstClr val="black">
              <a:alpha val="40000"/>
            </a:prstClr>
          </a:outerShdw>
        </a:effectLst>
        <a:scene3d>
          <a:camera prst="perspectiveFront"/>
          <a:lightRig rig="threePt" dir="t"/>
        </a:scene3d>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400">
              <a:solidFill>
                <a:srgbClr val="FF0000"/>
              </a:solidFill>
              <a:latin typeface="Arial" panose="020B0604020202020204" pitchFamily="34" charset="0"/>
              <a:cs typeface="Arial" panose="020B0604020202020204" pitchFamily="34" charset="0"/>
            </a:rPr>
            <a:t>Go</a:t>
          </a:r>
          <a:r>
            <a:rPr lang="en-IN" sz="1400" baseline="0">
              <a:solidFill>
                <a:srgbClr val="FF0000"/>
              </a:solidFill>
              <a:latin typeface="Arial" panose="020B0604020202020204" pitchFamily="34" charset="0"/>
              <a:cs typeface="Arial" panose="020B0604020202020204" pitchFamily="34" charset="0"/>
            </a:rPr>
            <a:t> to DashBoard  </a:t>
          </a:r>
          <a:endParaRPr lang="en-IN" sz="1400">
            <a:solidFill>
              <a:srgbClr val="FF0000"/>
            </a:solidFill>
            <a:latin typeface="Arial" panose="020B0604020202020204" pitchFamily="34" charset="0"/>
            <a:cs typeface="Arial" panose="020B0604020202020204" pitchFamily="34" charset="0"/>
          </a:endParaRPr>
        </a:p>
      </xdr:txBody>
    </xdr:sp>
    <xdr:clientData/>
  </xdr:twoCellAnchor>
  <xdr:twoCellAnchor>
    <xdr:from>
      <xdr:col>7</xdr:col>
      <xdr:colOff>419100</xdr:colOff>
      <xdr:row>1</xdr:row>
      <xdr:rowOff>25400</xdr:rowOff>
    </xdr:from>
    <xdr:to>
      <xdr:col>9</xdr:col>
      <xdr:colOff>215900</xdr:colOff>
      <xdr:row>2</xdr:row>
      <xdr:rowOff>57150</xdr:rowOff>
    </xdr:to>
    <xdr:sp macro="" textlink="">
      <xdr:nvSpPr>
        <xdr:cNvPr id="24" name="Rectangle 23">
          <a:hlinkClick xmlns:r="http://schemas.openxmlformats.org/officeDocument/2006/relationships" r:id="rId11"/>
          <a:extLst>
            <a:ext uri="{FF2B5EF4-FFF2-40B4-BE49-F238E27FC236}">
              <a16:creationId xmlns:a16="http://schemas.microsoft.com/office/drawing/2014/main" id="{017FC789-4282-0EC5-138D-AC0B54728AD4}"/>
            </a:ext>
          </a:extLst>
        </xdr:cNvPr>
        <xdr:cNvSpPr/>
      </xdr:nvSpPr>
      <xdr:spPr>
        <a:xfrm>
          <a:off x="5194300" y="209550"/>
          <a:ext cx="1041400" cy="215900"/>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100" u="sng">
              <a:solidFill>
                <a:srgbClr val="FF0000"/>
              </a:solidFill>
              <a:latin typeface="Corbel Light" panose="020B0303020204020204" pitchFamily="34" charset="0"/>
            </a:rPr>
            <a:t>click here </a:t>
          </a:r>
        </a:p>
      </xdr:txBody>
    </xdr:sp>
    <xdr:clientData/>
  </xdr:twoCellAnchor>
  <xdr:twoCellAnchor editAs="oneCell">
    <xdr:from>
      <xdr:col>8</xdr:col>
      <xdr:colOff>482600</xdr:colOff>
      <xdr:row>1</xdr:row>
      <xdr:rowOff>63500</xdr:rowOff>
    </xdr:from>
    <xdr:to>
      <xdr:col>9</xdr:col>
      <xdr:colOff>38100</xdr:colOff>
      <xdr:row>2</xdr:row>
      <xdr:rowOff>57150</xdr:rowOff>
    </xdr:to>
    <xdr:pic>
      <xdr:nvPicPr>
        <xdr:cNvPr id="27" name="Graphic 26" descr="Send">
          <a:extLst>
            <a:ext uri="{FF2B5EF4-FFF2-40B4-BE49-F238E27FC236}">
              <a16:creationId xmlns:a16="http://schemas.microsoft.com/office/drawing/2014/main" id="{DF3C7BC2-E29F-B519-2A14-8D560F99EE8B}"/>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5880100" y="247650"/>
          <a:ext cx="177800" cy="177800"/>
        </a:xfrm>
        <a:prstGeom prst="rect">
          <a:avLst/>
        </a:prstGeom>
      </xdr:spPr>
    </xdr:pic>
    <xdr:clientData/>
  </xdr:twoCellAnchor>
  <xdr:twoCellAnchor>
    <xdr:from>
      <xdr:col>7</xdr:col>
      <xdr:colOff>342900</xdr:colOff>
      <xdr:row>214</xdr:row>
      <xdr:rowOff>69850</xdr:rowOff>
    </xdr:from>
    <xdr:to>
      <xdr:col>7</xdr:col>
      <xdr:colOff>533400</xdr:colOff>
      <xdr:row>215</xdr:row>
      <xdr:rowOff>139700</xdr:rowOff>
    </xdr:to>
    <xdr:sp macro="" textlink="">
      <xdr:nvSpPr>
        <xdr:cNvPr id="28" name="Arrow: Up 27">
          <a:hlinkClick xmlns:r="http://schemas.openxmlformats.org/officeDocument/2006/relationships" r:id="rId14"/>
          <a:extLst>
            <a:ext uri="{FF2B5EF4-FFF2-40B4-BE49-F238E27FC236}">
              <a16:creationId xmlns:a16="http://schemas.microsoft.com/office/drawing/2014/main" id="{08EA80F8-8991-5A97-961D-407922213EDE}"/>
            </a:ext>
          </a:extLst>
        </xdr:cNvPr>
        <xdr:cNvSpPr/>
      </xdr:nvSpPr>
      <xdr:spPr>
        <a:xfrm>
          <a:off x="5118100" y="39477950"/>
          <a:ext cx="190500" cy="254000"/>
        </a:xfrm>
        <a:prstGeom prst="upArrow">
          <a:avLst/>
        </a:prstGeom>
        <a:solidFill>
          <a:srgbClr val="FF0000"/>
        </a:solidFill>
        <a:ln>
          <a:noFill/>
        </a:ln>
        <a:effectLst>
          <a:outerShdw sx="110000" sy="110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N" sz="1100"/>
        </a:p>
      </xdr:txBody>
    </xdr:sp>
    <xdr:clientData/>
  </xdr:twoCellAnchor>
  <xdr:twoCellAnchor>
    <xdr:from>
      <xdr:col>5</xdr:col>
      <xdr:colOff>571500</xdr:colOff>
      <xdr:row>214</xdr:row>
      <xdr:rowOff>101600</xdr:rowOff>
    </xdr:from>
    <xdr:to>
      <xdr:col>8</xdr:col>
      <xdr:colOff>19050</xdr:colOff>
      <xdr:row>215</xdr:row>
      <xdr:rowOff>171450</xdr:rowOff>
    </xdr:to>
    <xdr:sp macro="" textlink="">
      <xdr:nvSpPr>
        <xdr:cNvPr id="29" name="Rectangle 28">
          <a:hlinkClick xmlns:r="http://schemas.openxmlformats.org/officeDocument/2006/relationships" r:id="rId14"/>
          <a:extLst>
            <a:ext uri="{FF2B5EF4-FFF2-40B4-BE49-F238E27FC236}">
              <a16:creationId xmlns:a16="http://schemas.microsoft.com/office/drawing/2014/main" id="{4933CA01-7BAC-E45A-D995-04DBCC4C9353}"/>
            </a:ext>
          </a:extLst>
        </xdr:cNvPr>
        <xdr:cNvSpPr/>
      </xdr:nvSpPr>
      <xdr:spPr>
        <a:xfrm>
          <a:off x="4102100" y="39509700"/>
          <a:ext cx="1314450" cy="254000"/>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N" sz="1100" b="1" u="sng">
              <a:solidFill>
                <a:srgbClr val="FF0000"/>
              </a:solidFill>
              <a:latin typeface="Arial" panose="020B0604020202020204" pitchFamily="34" charset="0"/>
              <a:cs typeface="Arial" panose="020B0604020202020204" pitchFamily="34" charset="0"/>
            </a:rPr>
            <a:t>Go to top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28.470581018519" createdVersion="8" refreshedVersion="8" minRefreshableVersion="3" recordCount="278" xr:uid="{EE0B8A31-7055-4B54-82EB-C10B9988EFA7}">
  <cacheSource type="worksheet">
    <worksheetSource name="rawdata"/>
  </cacheSource>
  <cacheFields count="10">
    <cacheField name="Date" numFmtId="14">
      <sharedItems containsSemiMixedTypes="0" containsNonDate="0" containsDate="1" containsString="0" minDate="2020-01-01T00:00:00" maxDate="2022-12-31T00:00:00" count="278">
        <d v="2020-01-01T00:00:00"/>
        <d v="2020-01-05T00:00:00"/>
        <d v="2020-01-09T00:00:00"/>
        <d v="2020-01-13T00:00:00"/>
        <d v="2020-01-17T00:00:00"/>
        <d v="2020-01-21T00:00:00"/>
        <d v="2020-01-25T00:00:00"/>
        <d v="2020-01-29T00:00:00"/>
        <d v="2020-02-02T00:00:00"/>
        <d v="2020-02-06T00:00:00"/>
        <d v="2020-02-10T00:00:00"/>
        <d v="2020-02-14T00:00:00"/>
        <d v="2020-02-18T00:00:00"/>
        <d v="2020-02-22T00:00:00"/>
        <d v="2020-02-26T00:00:00"/>
        <d v="2020-03-01T00:00:00"/>
        <d v="2020-03-05T00:00:00"/>
        <d v="2020-03-09T00:00:00"/>
        <d v="2020-03-13T00:00:00"/>
        <d v="2020-03-17T00:00:00"/>
        <d v="2020-03-21T00:00:00"/>
        <d v="2020-03-25T00:00:00"/>
        <d v="2020-03-29T00:00:00"/>
        <d v="2020-04-02T00:00:00"/>
        <d v="2020-04-06T00:00:00"/>
        <d v="2020-04-10T00:00:00"/>
        <d v="2020-04-14T00:00:00"/>
        <d v="2020-04-18T00:00:00"/>
        <d v="2020-04-22T00:00:00"/>
        <d v="2020-04-26T00:00:00"/>
        <d v="2020-04-30T00:00:00"/>
        <d v="2020-05-04T00:00:00"/>
        <d v="2020-05-08T00:00:00"/>
        <d v="2020-05-12T00:00:00"/>
        <d v="2020-05-16T00:00:00"/>
        <d v="2020-05-20T00:00:00"/>
        <d v="2020-05-24T00:00:00"/>
        <d v="2020-05-28T00:00:00"/>
        <d v="2020-06-01T00:00:00"/>
        <d v="2020-06-05T00:00:00"/>
        <d v="2020-06-09T00:00:00"/>
        <d v="2020-06-13T00:00:00"/>
        <d v="2020-06-17T00:00:00"/>
        <d v="2020-06-21T00:00:00"/>
        <d v="2020-06-25T00:00:00"/>
        <d v="2020-06-29T00:00:00"/>
        <d v="2020-07-03T00:00:00"/>
        <d v="2020-07-07T00:00:00"/>
        <d v="2020-07-11T00:00:00"/>
        <d v="2020-07-15T00:00:00"/>
        <d v="2020-07-19T00:00:00"/>
        <d v="2020-07-23T00:00:00"/>
        <d v="2020-07-27T00:00:00"/>
        <d v="2020-07-31T00:00:00"/>
        <d v="2020-08-04T00:00:00"/>
        <d v="2020-08-08T00:00:00"/>
        <d v="2020-08-12T00:00:00"/>
        <d v="2020-08-16T00:00:00"/>
        <d v="2020-08-20T00:00:00"/>
        <d v="2020-08-24T00:00:00"/>
        <d v="2020-08-28T00:00:00"/>
        <d v="2020-09-01T00:00:00"/>
        <d v="2020-09-05T00:00:00"/>
        <d v="2020-09-09T00:00:00"/>
        <d v="2020-09-13T00:00:00"/>
        <d v="2020-09-17T00:00:00"/>
        <d v="2020-09-21T00:00:00"/>
        <d v="2020-09-25T00:00:00"/>
        <d v="2020-09-29T00:00:00"/>
        <d v="2020-10-03T00:00:00"/>
        <d v="2020-10-07T00:00:00"/>
        <d v="2020-10-11T00:00:00"/>
        <d v="2020-10-15T00:00:00"/>
        <d v="2020-10-19T00:00:00"/>
        <d v="2020-10-23T00:00:00"/>
        <d v="2020-10-27T00:00:00"/>
        <d v="2020-10-31T00:00:00"/>
        <d v="2020-11-04T00:00:00"/>
        <d v="2020-11-08T00:00:00"/>
        <d v="2020-11-12T00:00:00"/>
        <d v="2020-11-16T00:00:00"/>
        <d v="2020-11-20T00:00:00"/>
        <d v="2020-11-24T00:00:00"/>
        <d v="2020-11-28T00:00:00"/>
        <d v="2020-12-02T00:00:00"/>
        <d v="2020-12-06T00:00:00"/>
        <d v="2020-12-10T00:00:00"/>
        <d v="2020-12-14T00:00:00"/>
        <d v="2020-12-18T00:00:00"/>
        <d v="2020-12-22T00:00:00"/>
        <d v="2020-12-26T00:00:00"/>
        <d v="2020-12-30T00:00:00"/>
        <d v="2021-01-03T00:00:00"/>
        <d v="2021-01-07T00:00:00"/>
        <d v="2021-01-11T00:00:00"/>
        <d v="2021-01-15T00:00:00"/>
        <d v="2021-01-19T00:00:00"/>
        <d v="2021-01-23T00:00:00"/>
        <d v="2021-01-27T00:00:00"/>
        <d v="2021-01-31T00:00:00"/>
        <d v="2021-02-04T00:00:00"/>
        <d v="2021-02-08T00:00:00"/>
        <d v="2021-02-12T00:00:00"/>
        <d v="2021-02-16T00:00:00"/>
        <d v="2021-02-20T00:00:00"/>
        <d v="2021-02-24T00:00:00"/>
        <d v="2021-02-28T00:00:00"/>
        <d v="2021-03-04T00:00:00"/>
        <d v="2021-03-08T00:00:00"/>
        <d v="2021-03-12T00:00:00"/>
        <d v="2021-03-16T00:00:00"/>
        <d v="2021-03-20T00:00:00"/>
        <d v="2021-03-24T00:00:00"/>
        <d v="2021-03-28T00:00:00"/>
        <d v="2021-04-01T00:00:00"/>
        <d v="2021-04-05T00:00:00"/>
        <d v="2021-04-09T00:00:00"/>
        <d v="2021-04-13T00:00:00"/>
        <d v="2021-04-17T00:00:00"/>
        <d v="2021-04-21T00:00:00"/>
        <d v="2021-04-25T00:00:00"/>
        <d v="2021-04-29T00:00:00"/>
        <d v="2021-05-03T00:00:00"/>
        <d v="2021-05-07T00:00:00"/>
        <d v="2021-05-11T00:00:00"/>
        <d v="2021-05-15T00:00:00"/>
        <d v="2021-05-19T00:00:00"/>
        <d v="2021-05-23T00:00:00"/>
        <d v="2021-05-27T00:00:00"/>
        <d v="2021-05-31T00:00:00"/>
        <d v="2021-06-04T00:00:00"/>
        <d v="2021-06-08T00:00:00"/>
        <d v="2021-06-12T00:00:00"/>
        <d v="2021-06-16T00:00:00"/>
        <d v="2021-06-20T00:00:00"/>
        <d v="2021-06-24T00:00:00"/>
        <d v="2021-06-28T00:00:00"/>
        <d v="2021-07-02T00:00:00"/>
        <d v="2021-07-06T00:00:00"/>
        <d v="2021-07-10T00:00:00"/>
        <d v="2021-07-14T00:00:00"/>
        <d v="2021-07-18T00:00:00"/>
        <d v="2021-07-22T00:00:00"/>
        <d v="2021-07-26T00:00:00"/>
        <d v="2021-07-30T00:00:00"/>
        <d v="2021-08-03T00:00:00"/>
        <d v="2021-08-07T00:00:00"/>
        <d v="2021-08-11T00:00:00"/>
        <d v="2021-08-15T00:00:00"/>
        <d v="2021-08-19T00:00:00"/>
        <d v="2021-08-23T00:00:00"/>
        <d v="2021-08-27T00:00:00"/>
        <d v="2021-08-31T00:00:00"/>
        <d v="2021-09-04T00:00:00"/>
        <d v="2021-09-08T00:00:00"/>
        <d v="2021-09-12T00:00:00"/>
        <d v="2021-09-16T00:00:00"/>
        <d v="2021-09-20T00:00:00"/>
        <d v="2021-09-24T00:00:00"/>
        <d v="2021-09-28T00:00:00"/>
        <d v="2021-10-02T00:00:00"/>
        <d v="2021-10-06T00:00:00"/>
        <d v="2021-10-10T00:00:00"/>
        <d v="2021-10-14T00:00:00"/>
        <d v="2021-10-18T00:00:00"/>
        <d v="2021-10-22T00:00:00"/>
        <d v="2021-10-26T00:00:00"/>
        <d v="2021-10-30T00:00:00"/>
        <d v="2021-11-03T00:00:00"/>
        <d v="2021-11-07T00:00:00"/>
        <d v="2021-11-11T00:00:00"/>
        <d v="2021-11-15T00:00:00"/>
        <d v="2021-11-19T00:00:00"/>
        <d v="2021-11-23T00:00:00"/>
        <d v="2021-11-27T00:00:00"/>
        <d v="2021-12-01T00:00:00"/>
        <d v="2021-12-05T00:00:00"/>
        <d v="2021-12-09T00:00:00"/>
        <d v="2021-12-13T00:00:00"/>
        <d v="2021-12-17T00:00:00"/>
        <d v="2021-12-21T00:00:00"/>
        <d v="2021-12-25T00:00:00"/>
        <d v="2021-12-29T00:00:00"/>
        <d v="2022-01-02T00:00:00"/>
        <d v="2022-01-06T00:00:00"/>
        <d v="2022-01-10T00:00:00"/>
        <d v="2022-01-14T00:00:00"/>
        <d v="2022-01-18T00:00:00"/>
        <d v="2022-01-22T00:00:00"/>
        <d v="2022-01-26T00:00:00"/>
        <d v="2022-01-30T00:00:00"/>
        <d v="2022-02-03T00:00:00"/>
        <d v="2022-02-07T00:00:00"/>
        <d v="2022-02-11T00:00:00"/>
        <d v="2022-02-15T00:00:00"/>
        <d v="2022-02-19T00:00:00"/>
        <d v="2022-02-23T00:00:00"/>
        <d v="2022-02-27T00:00:00"/>
        <d v="2022-03-03T00:00:00"/>
        <d v="2022-03-07T00:00:00"/>
        <d v="2022-03-11T00:00:00"/>
        <d v="2022-03-15T00:00:00"/>
        <d v="2022-03-19T00:00:00"/>
        <d v="2022-03-23T00:00:00"/>
        <d v="2022-03-27T00:00:00"/>
        <d v="2022-03-31T00:00:00"/>
        <d v="2022-04-04T00:00:00"/>
        <d v="2022-04-08T00:00:00"/>
        <d v="2022-04-12T00:00:00"/>
        <d v="2022-04-16T00:00:00"/>
        <d v="2022-04-20T00:00:00"/>
        <d v="2022-04-24T00:00:00"/>
        <d v="2022-04-28T00:00:00"/>
        <d v="2022-05-02T00:00:00"/>
        <d v="2022-05-06T00:00:00"/>
        <d v="2022-05-10T00:00:00"/>
        <d v="2022-05-14T00:00:00"/>
        <d v="2022-05-18T00:00:00"/>
        <d v="2022-05-22T00:00:00"/>
        <d v="2022-05-26T00:00:00"/>
        <d v="2022-05-30T00:00:00"/>
        <d v="2022-06-03T00:00:00"/>
        <d v="2022-06-07T00:00:00"/>
        <d v="2022-06-11T00:00:00"/>
        <d v="2022-06-15T00:00:00"/>
        <d v="2022-06-19T00:00:00"/>
        <d v="2022-06-23T00:00:00"/>
        <d v="2022-06-27T00:00:00"/>
        <d v="2022-07-01T00:00:00"/>
        <d v="2022-07-05T00:00:00"/>
        <d v="2022-07-09T00:00:00"/>
        <d v="2022-07-13T00:00:00"/>
        <d v="2022-07-17T00:00:00"/>
        <d v="2022-07-21T00:00:00"/>
        <d v="2022-07-25T00:00:00"/>
        <d v="2022-07-29T00:00:00"/>
        <d v="2022-08-02T00:00:00"/>
        <d v="2022-08-06T00:00:00"/>
        <d v="2022-08-10T00:00:00"/>
        <d v="2022-08-14T00:00:00"/>
        <d v="2022-08-18T00:00:00"/>
        <d v="2022-08-22T00:00:00"/>
        <d v="2022-08-26T00:00:00"/>
        <d v="2022-08-30T00:00:00"/>
        <d v="2022-09-03T00:00:00"/>
        <d v="2022-09-07T00:00:00"/>
        <d v="2022-09-11T00:00:00"/>
        <d v="2022-09-15T00:00:00"/>
        <d v="2022-09-19T00:00:00"/>
        <d v="2022-09-23T00:00:00"/>
        <d v="2022-09-27T00:00:00"/>
        <d v="2022-10-01T00:00:00"/>
        <d v="2022-10-05T00:00:00"/>
        <d v="2022-10-09T00:00:00"/>
        <d v="2022-10-13T00:00:00"/>
        <d v="2022-10-17T00:00:00"/>
        <d v="2022-10-21T00:00:00"/>
        <d v="2022-10-25T00:00:00"/>
        <d v="2022-10-29T00:00:00"/>
        <d v="2022-11-02T00:00:00"/>
        <d v="2022-11-06T00:00:00"/>
        <d v="2022-11-10T00:00:00"/>
        <d v="2022-11-14T00:00:00"/>
        <d v="2022-11-18T00:00:00"/>
        <d v="2022-11-22T00:00:00"/>
        <d v="2022-11-26T00:00:00"/>
        <d v="2022-11-30T00:00:00"/>
        <d v="2022-12-04T00:00:00"/>
        <d v="2022-12-08T00:00:00"/>
        <d v="2022-12-12T00:00:00"/>
        <d v="2022-12-16T00:00:00"/>
        <d v="2022-12-20T00:00:00"/>
        <d v="2022-12-24T00:00:00"/>
        <d v="2022-12-28T00:00:00"/>
        <d v="2022-12-18T00:00:00"/>
        <d v="2022-12-22T00:00:00"/>
        <d v="2022-12-27T00:00:00"/>
        <d v="2022-12-30T00:00:00"/>
      </sharedItems>
      <fieldGroup par="9"/>
    </cacheField>
    <cacheField name="Sales Persons" numFmtId="0">
      <sharedItems count="6">
        <s v="Ramesh"/>
        <s v="Kiran"/>
        <s v="Gopi"/>
        <s v="Mahesh"/>
        <s v="Ganesh"/>
        <s v="Prathap"/>
      </sharedItems>
    </cacheField>
    <cacheField name="Products" numFmtId="0">
      <sharedItems count="6">
        <s v="Furniture"/>
        <s v="LED TV's"/>
        <s v="4K LED TV's"/>
        <s v="Mobiles"/>
        <s v="Laptops"/>
        <s v="Speakers"/>
      </sharedItems>
    </cacheField>
    <cacheField name="Place" numFmtId="0">
      <sharedItems count="6">
        <s v="Guntur"/>
        <s v="Vijayawada"/>
        <s v="Bapatla"/>
        <s v="Tenali"/>
        <s v="Chirala"/>
        <s v="Ongole"/>
      </sharedItems>
    </cacheField>
    <cacheField name="Price" numFmtId="0">
      <sharedItems containsSemiMixedTypes="0" containsString="0" containsNumber="1" containsInteger="1" minValue="89" maxValue="99620"/>
    </cacheField>
    <cacheField name="Units" numFmtId="0">
      <sharedItems containsSemiMixedTypes="0" containsString="0" containsNumber="1" containsInteger="1" minValue="4" maxValue="100" count="41">
        <n v="50"/>
        <n v="33"/>
        <n v="44"/>
        <n v="11"/>
        <n v="48"/>
        <n v="26"/>
        <n v="39"/>
        <n v="9"/>
        <n v="41"/>
        <n v="4"/>
        <n v="8"/>
        <n v="27"/>
        <n v="10"/>
        <n v="17"/>
        <n v="43"/>
        <n v="42"/>
        <n v="6"/>
        <n v="28"/>
        <n v="13"/>
        <n v="7"/>
        <n v="45"/>
        <n v="22"/>
        <n v="16"/>
        <n v="20"/>
        <n v="23"/>
        <n v="37"/>
        <n v="15"/>
        <n v="40"/>
        <n v="14"/>
        <n v="29"/>
        <n v="31"/>
        <n v="34"/>
        <n v="25"/>
        <n v="12"/>
        <n v="35"/>
        <n v="36"/>
        <n v="47"/>
        <n v="19"/>
        <n v="49"/>
        <n v="38"/>
        <n v="100"/>
      </sharedItems>
    </cacheField>
    <cacheField name="Amount" numFmtId="3">
      <sharedItems containsSemiMixedTypes="0" containsString="0" containsNumber="1" containsInteger="1" minValue="720" maxValue="4250000"/>
    </cacheField>
    <cacheField name="Months (Date)" numFmtId="0" databaseField="0">
      <fieldGroup base="0">
        <rangePr groupBy="months" startDate="2020-01-01T00:00:00" endDate="2022-12-31T00:00:00"/>
        <groupItems count="14">
          <s v="&lt;01-01-2020"/>
          <s v="Jan"/>
          <s v="Feb"/>
          <s v="Mar"/>
          <s v="Apr"/>
          <s v="May"/>
          <s v="Jun"/>
          <s v="Jul"/>
          <s v="Aug"/>
          <s v="Sep"/>
          <s v="Oct"/>
          <s v="Nov"/>
          <s v="Dec"/>
          <s v="&gt;31-12-2022"/>
        </groupItems>
      </fieldGroup>
    </cacheField>
    <cacheField name="Quarters (Date)" numFmtId="0" databaseField="0">
      <fieldGroup base="0">
        <rangePr groupBy="quarters" startDate="2020-01-01T00:00:00" endDate="2022-12-31T00:00:00"/>
        <groupItems count="6">
          <s v="&lt;01-01-2020"/>
          <s v="Qtr1"/>
          <s v="Qtr2"/>
          <s v="Qtr3"/>
          <s v="Qtr4"/>
          <s v="&gt;31-12-2022"/>
        </groupItems>
      </fieldGroup>
    </cacheField>
    <cacheField name="Years (Date)" numFmtId="0" databaseField="0">
      <fieldGroup base="0">
        <rangePr groupBy="years" startDate="2020-01-01T00:00:00" endDate="2022-12-31T00:00:00"/>
        <groupItems count="5">
          <s v="&lt;01-01-2020"/>
          <s v="2020"/>
          <s v="2021"/>
          <s v="2022"/>
          <s v="&gt;31-12-2022"/>
        </groupItems>
      </fieldGroup>
    </cacheField>
  </cacheFields>
  <extLst>
    <ext xmlns:x14="http://schemas.microsoft.com/office/spreadsheetml/2009/9/main" uri="{725AE2AE-9491-48be-B2B4-4EB974FC3084}">
      <x14:pivotCacheDefinition pivotCacheId="3247538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8">
  <r>
    <x v="0"/>
    <x v="0"/>
    <x v="0"/>
    <x v="0"/>
    <n v="499"/>
    <x v="0"/>
    <n v="24950"/>
  </r>
  <r>
    <x v="1"/>
    <x v="1"/>
    <x v="0"/>
    <x v="1"/>
    <n v="5599"/>
    <x v="1"/>
    <n v="184767"/>
  </r>
  <r>
    <x v="2"/>
    <x v="2"/>
    <x v="1"/>
    <x v="2"/>
    <n v="1450"/>
    <x v="2"/>
    <n v="63800"/>
  </r>
  <r>
    <x v="3"/>
    <x v="3"/>
    <x v="2"/>
    <x v="0"/>
    <n v="85000"/>
    <x v="0"/>
    <n v="4250000"/>
  </r>
  <r>
    <x v="4"/>
    <x v="3"/>
    <x v="3"/>
    <x v="3"/>
    <n v="15000"/>
    <x v="3"/>
    <n v="165000"/>
  </r>
  <r>
    <x v="5"/>
    <x v="1"/>
    <x v="0"/>
    <x v="3"/>
    <n v="2550"/>
    <x v="4"/>
    <n v="122400"/>
  </r>
  <r>
    <x v="6"/>
    <x v="4"/>
    <x v="4"/>
    <x v="2"/>
    <n v="33000"/>
    <x v="5"/>
    <n v="858000"/>
  </r>
  <r>
    <x v="7"/>
    <x v="0"/>
    <x v="2"/>
    <x v="4"/>
    <n v="86000"/>
    <x v="6"/>
    <n v="3354000"/>
  </r>
  <r>
    <x v="8"/>
    <x v="2"/>
    <x v="5"/>
    <x v="3"/>
    <n v="990"/>
    <x v="7"/>
    <n v="8910"/>
  </r>
  <r>
    <x v="9"/>
    <x v="0"/>
    <x v="0"/>
    <x v="0"/>
    <n v="5599"/>
    <x v="8"/>
    <n v="229559"/>
  </r>
  <r>
    <x v="10"/>
    <x v="4"/>
    <x v="4"/>
    <x v="2"/>
    <n v="499"/>
    <x v="6"/>
    <n v="19461"/>
  </r>
  <r>
    <x v="11"/>
    <x v="1"/>
    <x v="5"/>
    <x v="0"/>
    <n v="1999"/>
    <x v="9"/>
    <n v="7996"/>
  </r>
  <r>
    <x v="12"/>
    <x v="3"/>
    <x v="2"/>
    <x v="0"/>
    <n v="63400"/>
    <x v="10"/>
    <n v="507200"/>
  </r>
  <r>
    <x v="13"/>
    <x v="5"/>
    <x v="5"/>
    <x v="3"/>
    <n v="1499"/>
    <x v="11"/>
    <n v="40473"/>
  </r>
  <r>
    <x v="14"/>
    <x v="3"/>
    <x v="3"/>
    <x v="2"/>
    <n v="120"/>
    <x v="12"/>
    <n v="1200"/>
  </r>
  <r>
    <x v="15"/>
    <x v="1"/>
    <x v="4"/>
    <x v="4"/>
    <n v="11999"/>
    <x v="13"/>
    <n v="203983"/>
  </r>
  <r>
    <x v="16"/>
    <x v="2"/>
    <x v="2"/>
    <x v="1"/>
    <n v="47500"/>
    <x v="11"/>
    <n v="1282500"/>
  </r>
  <r>
    <x v="17"/>
    <x v="4"/>
    <x v="4"/>
    <x v="1"/>
    <n v="2999"/>
    <x v="14"/>
    <n v="128957"/>
  </r>
  <r>
    <x v="18"/>
    <x v="3"/>
    <x v="3"/>
    <x v="1"/>
    <n v="8900"/>
    <x v="7"/>
    <n v="80100"/>
  </r>
  <r>
    <x v="19"/>
    <x v="1"/>
    <x v="4"/>
    <x v="0"/>
    <n v="22000"/>
    <x v="15"/>
    <n v="924000"/>
  </r>
  <r>
    <x v="20"/>
    <x v="2"/>
    <x v="1"/>
    <x v="1"/>
    <n v="1250"/>
    <x v="16"/>
    <n v="7500"/>
  </r>
  <r>
    <x v="21"/>
    <x v="3"/>
    <x v="3"/>
    <x v="3"/>
    <n v="999"/>
    <x v="17"/>
    <n v="27972"/>
  </r>
  <r>
    <x v="22"/>
    <x v="4"/>
    <x v="1"/>
    <x v="4"/>
    <n v="1450"/>
    <x v="18"/>
    <n v="18850"/>
  </r>
  <r>
    <x v="23"/>
    <x v="4"/>
    <x v="1"/>
    <x v="2"/>
    <n v="23999"/>
    <x v="10"/>
    <n v="191992"/>
  </r>
  <r>
    <x v="24"/>
    <x v="1"/>
    <x v="2"/>
    <x v="4"/>
    <n v="65200"/>
    <x v="19"/>
    <n v="456400"/>
  </r>
  <r>
    <x v="25"/>
    <x v="1"/>
    <x v="5"/>
    <x v="1"/>
    <n v="699"/>
    <x v="20"/>
    <n v="31455"/>
  </r>
  <r>
    <x v="26"/>
    <x v="0"/>
    <x v="0"/>
    <x v="0"/>
    <n v="2550"/>
    <x v="21"/>
    <n v="56100"/>
  </r>
  <r>
    <x v="27"/>
    <x v="2"/>
    <x v="4"/>
    <x v="4"/>
    <n v="22000"/>
    <x v="9"/>
    <n v="88000"/>
  </r>
  <r>
    <x v="28"/>
    <x v="4"/>
    <x v="2"/>
    <x v="0"/>
    <n v="22000"/>
    <x v="12"/>
    <n v="220000"/>
  </r>
  <r>
    <x v="29"/>
    <x v="5"/>
    <x v="5"/>
    <x v="3"/>
    <n v="1499"/>
    <x v="22"/>
    <n v="23984"/>
  </r>
  <r>
    <x v="30"/>
    <x v="1"/>
    <x v="3"/>
    <x v="4"/>
    <n v="120"/>
    <x v="21"/>
    <n v="2640"/>
  </r>
  <r>
    <x v="31"/>
    <x v="0"/>
    <x v="0"/>
    <x v="2"/>
    <n v="1450"/>
    <x v="23"/>
    <n v="29000"/>
  </r>
  <r>
    <x v="32"/>
    <x v="5"/>
    <x v="5"/>
    <x v="3"/>
    <n v="1999"/>
    <x v="24"/>
    <n v="45977"/>
  </r>
  <r>
    <x v="33"/>
    <x v="1"/>
    <x v="0"/>
    <x v="0"/>
    <n v="800"/>
    <x v="14"/>
    <n v="34400"/>
  </r>
  <r>
    <x v="34"/>
    <x v="2"/>
    <x v="3"/>
    <x v="3"/>
    <n v="18000"/>
    <x v="8"/>
    <n v="738000"/>
  </r>
  <r>
    <x v="35"/>
    <x v="0"/>
    <x v="0"/>
    <x v="1"/>
    <n v="13999"/>
    <x v="25"/>
    <n v="517963"/>
  </r>
  <r>
    <x v="36"/>
    <x v="1"/>
    <x v="4"/>
    <x v="3"/>
    <n v="22000"/>
    <x v="20"/>
    <n v="990000"/>
  </r>
  <r>
    <x v="37"/>
    <x v="4"/>
    <x v="2"/>
    <x v="0"/>
    <n v="89999"/>
    <x v="26"/>
    <n v="1349985"/>
  </r>
  <r>
    <x v="38"/>
    <x v="0"/>
    <x v="0"/>
    <x v="2"/>
    <n v="13999"/>
    <x v="21"/>
    <n v="307978"/>
  </r>
  <r>
    <x v="39"/>
    <x v="2"/>
    <x v="5"/>
    <x v="1"/>
    <n v="2900"/>
    <x v="23"/>
    <n v="58000"/>
  </r>
  <r>
    <x v="40"/>
    <x v="1"/>
    <x v="4"/>
    <x v="3"/>
    <n v="33000"/>
    <x v="22"/>
    <n v="528000"/>
  </r>
  <r>
    <x v="41"/>
    <x v="2"/>
    <x v="4"/>
    <x v="1"/>
    <n v="22000"/>
    <x v="13"/>
    <n v="374000"/>
  </r>
  <r>
    <x v="42"/>
    <x v="5"/>
    <x v="5"/>
    <x v="1"/>
    <n v="699"/>
    <x v="0"/>
    <n v="34950"/>
  </r>
  <r>
    <x v="43"/>
    <x v="4"/>
    <x v="4"/>
    <x v="2"/>
    <n v="499"/>
    <x v="9"/>
    <n v="1996"/>
  </r>
  <r>
    <x v="44"/>
    <x v="1"/>
    <x v="5"/>
    <x v="3"/>
    <n v="590"/>
    <x v="14"/>
    <n v="25370"/>
  </r>
  <r>
    <x v="45"/>
    <x v="5"/>
    <x v="5"/>
    <x v="1"/>
    <n v="590"/>
    <x v="15"/>
    <n v="24780"/>
  </r>
  <r>
    <x v="46"/>
    <x v="1"/>
    <x v="2"/>
    <x v="0"/>
    <n v="120"/>
    <x v="7"/>
    <n v="1080"/>
  </r>
  <r>
    <x v="47"/>
    <x v="4"/>
    <x v="4"/>
    <x v="4"/>
    <n v="52000"/>
    <x v="27"/>
    <n v="2080000"/>
  </r>
  <r>
    <x v="48"/>
    <x v="2"/>
    <x v="1"/>
    <x v="3"/>
    <n v="7999"/>
    <x v="28"/>
    <n v="111986"/>
  </r>
  <r>
    <x v="49"/>
    <x v="1"/>
    <x v="1"/>
    <x v="4"/>
    <n v="550"/>
    <x v="7"/>
    <n v="4950"/>
  </r>
  <r>
    <x v="50"/>
    <x v="2"/>
    <x v="2"/>
    <x v="3"/>
    <n v="79999"/>
    <x v="12"/>
    <n v="799990"/>
  </r>
  <r>
    <x v="51"/>
    <x v="5"/>
    <x v="5"/>
    <x v="3"/>
    <n v="1999"/>
    <x v="25"/>
    <n v="73963"/>
  </r>
  <r>
    <x v="52"/>
    <x v="4"/>
    <x v="4"/>
    <x v="2"/>
    <n v="89999"/>
    <x v="29"/>
    <n v="2609971"/>
  </r>
  <r>
    <x v="53"/>
    <x v="1"/>
    <x v="2"/>
    <x v="3"/>
    <n v="78500"/>
    <x v="2"/>
    <n v="3454000"/>
  </r>
  <r>
    <x v="54"/>
    <x v="4"/>
    <x v="4"/>
    <x v="1"/>
    <n v="3990"/>
    <x v="30"/>
    <n v="123690"/>
  </r>
  <r>
    <x v="55"/>
    <x v="2"/>
    <x v="4"/>
    <x v="3"/>
    <n v="52000"/>
    <x v="29"/>
    <n v="1508000"/>
  </r>
  <r>
    <x v="56"/>
    <x v="0"/>
    <x v="2"/>
    <x v="3"/>
    <n v="13999"/>
    <x v="31"/>
    <n v="475966"/>
  </r>
  <r>
    <x v="57"/>
    <x v="1"/>
    <x v="3"/>
    <x v="1"/>
    <n v="120"/>
    <x v="29"/>
    <n v="3480"/>
  </r>
  <r>
    <x v="58"/>
    <x v="4"/>
    <x v="1"/>
    <x v="1"/>
    <n v="23999"/>
    <x v="32"/>
    <n v="599975"/>
  </r>
  <r>
    <x v="59"/>
    <x v="4"/>
    <x v="2"/>
    <x v="3"/>
    <n v="45000"/>
    <x v="30"/>
    <n v="1395000"/>
  </r>
  <r>
    <x v="60"/>
    <x v="1"/>
    <x v="5"/>
    <x v="1"/>
    <n v="450"/>
    <x v="22"/>
    <n v="7200"/>
  </r>
  <r>
    <x v="61"/>
    <x v="3"/>
    <x v="3"/>
    <x v="3"/>
    <n v="65000"/>
    <x v="4"/>
    <n v="3120000"/>
  </r>
  <r>
    <x v="62"/>
    <x v="2"/>
    <x v="2"/>
    <x v="4"/>
    <n v="35600"/>
    <x v="21"/>
    <n v="783200"/>
  </r>
  <r>
    <x v="63"/>
    <x v="5"/>
    <x v="5"/>
    <x v="2"/>
    <n v="699"/>
    <x v="16"/>
    <n v="4194"/>
  </r>
  <r>
    <x v="64"/>
    <x v="1"/>
    <x v="5"/>
    <x v="1"/>
    <n v="990"/>
    <x v="33"/>
    <n v="11880"/>
  </r>
  <r>
    <x v="65"/>
    <x v="5"/>
    <x v="2"/>
    <x v="0"/>
    <n v="450"/>
    <x v="2"/>
    <n v="19800"/>
  </r>
  <r>
    <x v="66"/>
    <x v="5"/>
    <x v="5"/>
    <x v="2"/>
    <n v="1499"/>
    <x v="26"/>
    <n v="22485"/>
  </r>
  <r>
    <x v="67"/>
    <x v="0"/>
    <x v="0"/>
    <x v="4"/>
    <n v="499"/>
    <x v="5"/>
    <n v="12974"/>
  </r>
  <r>
    <x v="68"/>
    <x v="2"/>
    <x v="2"/>
    <x v="4"/>
    <n v="44000"/>
    <x v="22"/>
    <n v="704000"/>
  </r>
  <r>
    <x v="69"/>
    <x v="0"/>
    <x v="0"/>
    <x v="3"/>
    <n v="5599"/>
    <x v="34"/>
    <n v="195965"/>
  </r>
  <r>
    <x v="70"/>
    <x v="3"/>
    <x v="2"/>
    <x v="0"/>
    <n v="54100"/>
    <x v="35"/>
    <n v="1947600"/>
  </r>
  <r>
    <x v="71"/>
    <x v="0"/>
    <x v="0"/>
    <x v="2"/>
    <n v="2550"/>
    <x v="23"/>
    <n v="51000"/>
  </r>
  <r>
    <x v="72"/>
    <x v="1"/>
    <x v="2"/>
    <x v="2"/>
    <n v="1450"/>
    <x v="36"/>
    <n v="68150"/>
  </r>
  <r>
    <x v="73"/>
    <x v="5"/>
    <x v="5"/>
    <x v="3"/>
    <n v="2900"/>
    <x v="16"/>
    <n v="17400"/>
  </r>
  <r>
    <x v="74"/>
    <x v="3"/>
    <x v="2"/>
    <x v="4"/>
    <n v="65200"/>
    <x v="16"/>
    <n v="391200"/>
  </r>
  <r>
    <x v="75"/>
    <x v="1"/>
    <x v="4"/>
    <x v="4"/>
    <n v="52000"/>
    <x v="8"/>
    <n v="2132000"/>
  </r>
  <r>
    <x v="76"/>
    <x v="2"/>
    <x v="2"/>
    <x v="1"/>
    <n v="59000"/>
    <x v="29"/>
    <n v="1711000"/>
  </r>
  <r>
    <x v="77"/>
    <x v="4"/>
    <x v="1"/>
    <x v="4"/>
    <n v="7999"/>
    <x v="30"/>
    <n v="247969"/>
  </r>
  <r>
    <x v="78"/>
    <x v="1"/>
    <x v="3"/>
    <x v="1"/>
    <n v="45000"/>
    <x v="31"/>
    <n v="1530000"/>
  </r>
  <r>
    <x v="79"/>
    <x v="5"/>
    <x v="5"/>
    <x v="0"/>
    <n v="990"/>
    <x v="14"/>
    <n v="42570"/>
  </r>
  <r>
    <x v="80"/>
    <x v="4"/>
    <x v="4"/>
    <x v="0"/>
    <n v="11999"/>
    <x v="25"/>
    <n v="443963"/>
  </r>
  <r>
    <x v="81"/>
    <x v="4"/>
    <x v="1"/>
    <x v="0"/>
    <n v="960"/>
    <x v="19"/>
    <n v="6720"/>
  </r>
  <r>
    <x v="82"/>
    <x v="1"/>
    <x v="0"/>
    <x v="2"/>
    <n v="1450"/>
    <x v="37"/>
    <n v="27550"/>
  </r>
  <r>
    <x v="83"/>
    <x v="2"/>
    <x v="2"/>
    <x v="1"/>
    <n v="45000"/>
    <x v="36"/>
    <n v="2115000"/>
  </r>
  <r>
    <x v="84"/>
    <x v="1"/>
    <x v="5"/>
    <x v="1"/>
    <n v="1499"/>
    <x v="25"/>
    <n v="55463"/>
  </r>
  <r>
    <x v="85"/>
    <x v="4"/>
    <x v="4"/>
    <x v="2"/>
    <n v="79999"/>
    <x v="9"/>
    <n v="319996"/>
  </r>
  <r>
    <x v="86"/>
    <x v="3"/>
    <x v="2"/>
    <x v="4"/>
    <n v="999"/>
    <x v="20"/>
    <n v="44955"/>
  </r>
  <r>
    <x v="87"/>
    <x v="1"/>
    <x v="4"/>
    <x v="0"/>
    <n v="52000"/>
    <x v="26"/>
    <n v="780000"/>
  </r>
  <r>
    <x v="88"/>
    <x v="2"/>
    <x v="2"/>
    <x v="3"/>
    <n v="52000"/>
    <x v="6"/>
    <n v="2028000"/>
  </r>
  <r>
    <x v="89"/>
    <x v="4"/>
    <x v="1"/>
    <x v="2"/>
    <n v="960"/>
    <x v="1"/>
    <n v="31680"/>
  </r>
  <r>
    <x v="90"/>
    <x v="4"/>
    <x v="2"/>
    <x v="3"/>
    <n v="19500"/>
    <x v="20"/>
    <n v="877500"/>
  </r>
  <r>
    <x v="91"/>
    <x v="4"/>
    <x v="4"/>
    <x v="3"/>
    <n v="2999"/>
    <x v="1"/>
    <n v="98967"/>
  </r>
  <r>
    <x v="92"/>
    <x v="1"/>
    <x v="1"/>
    <x v="4"/>
    <n v="1250"/>
    <x v="28"/>
    <n v="17500"/>
  </r>
  <r>
    <x v="93"/>
    <x v="1"/>
    <x v="3"/>
    <x v="0"/>
    <n v="120"/>
    <x v="8"/>
    <n v="4920"/>
  </r>
  <r>
    <x v="94"/>
    <x v="2"/>
    <x v="0"/>
    <x v="3"/>
    <n v="1450"/>
    <x v="21"/>
    <n v="31900"/>
  </r>
  <r>
    <x v="95"/>
    <x v="4"/>
    <x v="4"/>
    <x v="0"/>
    <n v="89999"/>
    <x v="26"/>
    <n v="1349985"/>
  </r>
  <r>
    <x v="96"/>
    <x v="5"/>
    <x v="2"/>
    <x v="2"/>
    <n v="1999"/>
    <x v="4"/>
    <n v="95952"/>
  </r>
  <r>
    <x v="97"/>
    <x v="5"/>
    <x v="5"/>
    <x v="3"/>
    <n v="2900"/>
    <x v="38"/>
    <n v="142100"/>
  </r>
  <r>
    <x v="98"/>
    <x v="4"/>
    <x v="4"/>
    <x v="4"/>
    <n v="700"/>
    <x v="0"/>
    <n v="35000"/>
  </r>
  <r>
    <x v="99"/>
    <x v="3"/>
    <x v="3"/>
    <x v="3"/>
    <n v="200"/>
    <x v="8"/>
    <n v="8200"/>
  </r>
  <r>
    <x v="100"/>
    <x v="2"/>
    <x v="2"/>
    <x v="1"/>
    <n v="49000"/>
    <x v="29"/>
    <n v="1421000"/>
  </r>
  <r>
    <x v="101"/>
    <x v="0"/>
    <x v="0"/>
    <x v="4"/>
    <n v="5599"/>
    <x v="35"/>
    <n v="201564"/>
  </r>
  <r>
    <x v="102"/>
    <x v="3"/>
    <x v="3"/>
    <x v="3"/>
    <n v="13500"/>
    <x v="6"/>
    <n v="526500"/>
  </r>
  <r>
    <x v="103"/>
    <x v="2"/>
    <x v="4"/>
    <x v="3"/>
    <n v="79999"/>
    <x v="7"/>
    <n v="719991"/>
  </r>
  <r>
    <x v="104"/>
    <x v="4"/>
    <x v="2"/>
    <x v="2"/>
    <n v="75200"/>
    <x v="39"/>
    <n v="2857600"/>
  </r>
  <r>
    <x v="105"/>
    <x v="4"/>
    <x v="1"/>
    <x v="0"/>
    <n v="550"/>
    <x v="32"/>
    <n v="13750"/>
  </r>
  <r>
    <x v="106"/>
    <x v="0"/>
    <x v="0"/>
    <x v="0"/>
    <n v="499"/>
    <x v="0"/>
    <n v="24950"/>
  </r>
  <r>
    <x v="107"/>
    <x v="0"/>
    <x v="0"/>
    <x v="1"/>
    <n v="5599"/>
    <x v="1"/>
    <n v="184767"/>
  </r>
  <r>
    <x v="108"/>
    <x v="2"/>
    <x v="1"/>
    <x v="2"/>
    <n v="1450"/>
    <x v="2"/>
    <n v="63800"/>
  </r>
  <r>
    <x v="109"/>
    <x v="3"/>
    <x v="3"/>
    <x v="0"/>
    <n v="999"/>
    <x v="30"/>
    <n v="30969"/>
  </r>
  <r>
    <x v="110"/>
    <x v="3"/>
    <x v="3"/>
    <x v="3"/>
    <n v="100"/>
    <x v="3"/>
    <n v="1100"/>
  </r>
  <r>
    <x v="111"/>
    <x v="2"/>
    <x v="0"/>
    <x v="3"/>
    <n v="2550"/>
    <x v="4"/>
    <n v="122400"/>
  </r>
  <r>
    <x v="112"/>
    <x v="4"/>
    <x v="4"/>
    <x v="3"/>
    <n v="33000"/>
    <x v="5"/>
    <n v="858000"/>
  </r>
  <r>
    <x v="113"/>
    <x v="1"/>
    <x v="0"/>
    <x v="2"/>
    <n v="800"/>
    <x v="6"/>
    <n v="31200"/>
  </r>
  <r>
    <x v="114"/>
    <x v="5"/>
    <x v="5"/>
    <x v="2"/>
    <n v="990"/>
    <x v="7"/>
    <n v="8910"/>
  </r>
  <r>
    <x v="115"/>
    <x v="0"/>
    <x v="0"/>
    <x v="0"/>
    <n v="5599"/>
    <x v="8"/>
    <n v="229559"/>
  </r>
  <r>
    <x v="116"/>
    <x v="4"/>
    <x v="4"/>
    <x v="0"/>
    <n v="499"/>
    <x v="6"/>
    <n v="19461"/>
  </r>
  <r>
    <x v="117"/>
    <x v="5"/>
    <x v="5"/>
    <x v="0"/>
    <n v="1999"/>
    <x v="9"/>
    <n v="7996"/>
  </r>
  <r>
    <x v="118"/>
    <x v="2"/>
    <x v="3"/>
    <x v="0"/>
    <n v="200"/>
    <x v="10"/>
    <n v="1600"/>
  </r>
  <r>
    <x v="119"/>
    <x v="5"/>
    <x v="5"/>
    <x v="2"/>
    <n v="1499"/>
    <x v="11"/>
    <n v="40473"/>
  </r>
  <r>
    <x v="120"/>
    <x v="3"/>
    <x v="3"/>
    <x v="4"/>
    <n v="120"/>
    <x v="12"/>
    <n v="1200"/>
  </r>
  <r>
    <x v="121"/>
    <x v="1"/>
    <x v="4"/>
    <x v="4"/>
    <n v="11999"/>
    <x v="13"/>
    <n v="203983"/>
  </r>
  <r>
    <x v="122"/>
    <x v="1"/>
    <x v="4"/>
    <x v="1"/>
    <n v="999"/>
    <x v="11"/>
    <n v="26973"/>
  </r>
  <r>
    <x v="123"/>
    <x v="2"/>
    <x v="4"/>
    <x v="2"/>
    <n v="2999"/>
    <x v="14"/>
    <n v="128957"/>
  </r>
  <r>
    <x v="124"/>
    <x v="3"/>
    <x v="2"/>
    <x v="1"/>
    <n v="47800"/>
    <x v="7"/>
    <n v="430200"/>
  </r>
  <r>
    <x v="125"/>
    <x v="4"/>
    <x v="2"/>
    <x v="0"/>
    <n v="22000"/>
    <x v="15"/>
    <n v="924000"/>
  </r>
  <r>
    <x v="126"/>
    <x v="4"/>
    <x v="1"/>
    <x v="1"/>
    <n v="1250"/>
    <x v="16"/>
    <n v="7500"/>
  </r>
  <r>
    <x v="127"/>
    <x v="3"/>
    <x v="3"/>
    <x v="2"/>
    <n v="999"/>
    <x v="17"/>
    <n v="27972"/>
  </r>
  <r>
    <x v="128"/>
    <x v="4"/>
    <x v="1"/>
    <x v="4"/>
    <n v="1450"/>
    <x v="18"/>
    <n v="18850"/>
  </r>
  <r>
    <x v="129"/>
    <x v="4"/>
    <x v="1"/>
    <x v="4"/>
    <n v="23999"/>
    <x v="10"/>
    <n v="191992"/>
  </r>
  <r>
    <x v="130"/>
    <x v="1"/>
    <x v="2"/>
    <x v="4"/>
    <n v="92000"/>
    <x v="19"/>
    <n v="644000"/>
  </r>
  <r>
    <x v="131"/>
    <x v="5"/>
    <x v="5"/>
    <x v="2"/>
    <n v="699"/>
    <x v="20"/>
    <n v="31455"/>
  </r>
  <r>
    <x v="132"/>
    <x v="0"/>
    <x v="0"/>
    <x v="0"/>
    <n v="2550"/>
    <x v="21"/>
    <n v="56100"/>
  </r>
  <r>
    <x v="133"/>
    <x v="2"/>
    <x v="4"/>
    <x v="4"/>
    <n v="22000"/>
    <x v="9"/>
    <n v="88000"/>
  </r>
  <r>
    <x v="134"/>
    <x v="4"/>
    <x v="4"/>
    <x v="0"/>
    <n v="22000"/>
    <x v="12"/>
    <n v="220000"/>
  </r>
  <r>
    <x v="135"/>
    <x v="1"/>
    <x v="5"/>
    <x v="2"/>
    <n v="1499"/>
    <x v="22"/>
    <n v="23984"/>
  </r>
  <r>
    <x v="136"/>
    <x v="3"/>
    <x v="3"/>
    <x v="4"/>
    <n v="120"/>
    <x v="21"/>
    <n v="2640"/>
  </r>
  <r>
    <x v="137"/>
    <x v="0"/>
    <x v="0"/>
    <x v="1"/>
    <n v="1450"/>
    <x v="23"/>
    <n v="29000"/>
  </r>
  <r>
    <x v="138"/>
    <x v="5"/>
    <x v="5"/>
    <x v="2"/>
    <n v="1999"/>
    <x v="24"/>
    <n v="45977"/>
  </r>
  <r>
    <x v="139"/>
    <x v="1"/>
    <x v="0"/>
    <x v="5"/>
    <n v="800"/>
    <x v="14"/>
    <n v="34400"/>
  </r>
  <r>
    <x v="140"/>
    <x v="3"/>
    <x v="3"/>
    <x v="4"/>
    <n v="100"/>
    <x v="8"/>
    <n v="4100"/>
  </r>
  <r>
    <x v="141"/>
    <x v="0"/>
    <x v="2"/>
    <x v="4"/>
    <n v="13999"/>
    <x v="25"/>
    <n v="517963"/>
  </r>
  <r>
    <x v="142"/>
    <x v="2"/>
    <x v="4"/>
    <x v="3"/>
    <n v="22000"/>
    <x v="20"/>
    <n v="990000"/>
  </r>
  <r>
    <x v="143"/>
    <x v="4"/>
    <x v="4"/>
    <x v="5"/>
    <n v="89999"/>
    <x v="26"/>
    <n v="1349985"/>
  </r>
  <r>
    <x v="144"/>
    <x v="0"/>
    <x v="0"/>
    <x v="3"/>
    <n v="13999"/>
    <x v="21"/>
    <n v="307978"/>
  </r>
  <r>
    <x v="145"/>
    <x v="1"/>
    <x v="5"/>
    <x v="2"/>
    <n v="2900"/>
    <x v="23"/>
    <n v="58000"/>
  </r>
  <r>
    <x v="146"/>
    <x v="4"/>
    <x v="4"/>
    <x v="3"/>
    <n v="33000"/>
    <x v="22"/>
    <n v="528000"/>
  </r>
  <r>
    <x v="147"/>
    <x v="1"/>
    <x v="4"/>
    <x v="1"/>
    <n v="22000"/>
    <x v="13"/>
    <n v="374000"/>
  </r>
  <r>
    <x v="148"/>
    <x v="1"/>
    <x v="5"/>
    <x v="1"/>
    <n v="45000"/>
    <x v="0"/>
    <n v="2250000"/>
  </r>
  <r>
    <x v="149"/>
    <x v="4"/>
    <x v="2"/>
    <x v="2"/>
    <n v="499"/>
    <x v="9"/>
    <n v="1996"/>
  </r>
  <r>
    <x v="150"/>
    <x v="5"/>
    <x v="5"/>
    <x v="3"/>
    <n v="590"/>
    <x v="14"/>
    <n v="25370"/>
  </r>
  <r>
    <x v="151"/>
    <x v="2"/>
    <x v="5"/>
    <x v="1"/>
    <n v="590"/>
    <x v="15"/>
    <n v="24780"/>
  </r>
  <r>
    <x v="152"/>
    <x v="3"/>
    <x v="3"/>
    <x v="0"/>
    <n v="12000"/>
    <x v="7"/>
    <n v="108000"/>
  </r>
  <r>
    <x v="153"/>
    <x v="4"/>
    <x v="4"/>
    <x v="5"/>
    <n v="52000"/>
    <x v="27"/>
    <n v="2080000"/>
  </r>
  <r>
    <x v="154"/>
    <x v="4"/>
    <x v="1"/>
    <x v="3"/>
    <n v="7999"/>
    <x v="28"/>
    <n v="111986"/>
  </r>
  <r>
    <x v="155"/>
    <x v="1"/>
    <x v="1"/>
    <x v="4"/>
    <n v="5000"/>
    <x v="7"/>
    <n v="45000"/>
  </r>
  <r>
    <x v="156"/>
    <x v="4"/>
    <x v="4"/>
    <x v="3"/>
    <n v="79999"/>
    <x v="12"/>
    <n v="799990"/>
  </r>
  <r>
    <x v="157"/>
    <x v="5"/>
    <x v="2"/>
    <x v="2"/>
    <n v="1999"/>
    <x v="25"/>
    <n v="73963"/>
  </r>
  <r>
    <x v="158"/>
    <x v="4"/>
    <x v="4"/>
    <x v="3"/>
    <n v="89999"/>
    <x v="29"/>
    <n v="2609971"/>
  </r>
  <r>
    <x v="159"/>
    <x v="2"/>
    <x v="4"/>
    <x v="0"/>
    <n v="799"/>
    <x v="2"/>
    <n v="35156"/>
  </r>
  <r>
    <x v="160"/>
    <x v="4"/>
    <x v="4"/>
    <x v="1"/>
    <n v="3990"/>
    <x v="30"/>
    <n v="123690"/>
  </r>
  <r>
    <x v="161"/>
    <x v="1"/>
    <x v="4"/>
    <x v="2"/>
    <n v="52000"/>
    <x v="29"/>
    <n v="1508000"/>
  </r>
  <r>
    <x v="162"/>
    <x v="1"/>
    <x v="0"/>
    <x v="3"/>
    <n v="13999"/>
    <x v="31"/>
    <n v="475966"/>
  </r>
  <r>
    <x v="163"/>
    <x v="3"/>
    <x v="3"/>
    <x v="2"/>
    <n v="14500"/>
    <x v="29"/>
    <n v="420500"/>
  </r>
  <r>
    <x v="164"/>
    <x v="4"/>
    <x v="1"/>
    <x v="5"/>
    <n v="23999"/>
    <x v="32"/>
    <n v="599975"/>
  </r>
  <r>
    <x v="165"/>
    <x v="4"/>
    <x v="1"/>
    <x v="3"/>
    <n v="1250"/>
    <x v="30"/>
    <n v="38750"/>
  </r>
  <r>
    <x v="166"/>
    <x v="5"/>
    <x v="2"/>
    <x v="3"/>
    <n v="35600"/>
    <x v="22"/>
    <n v="569600"/>
  </r>
  <r>
    <x v="167"/>
    <x v="3"/>
    <x v="3"/>
    <x v="3"/>
    <n v="65000"/>
    <x v="4"/>
    <n v="3120000"/>
  </r>
  <r>
    <x v="168"/>
    <x v="2"/>
    <x v="3"/>
    <x v="5"/>
    <n v="12000"/>
    <x v="21"/>
    <n v="264000"/>
  </r>
  <r>
    <x v="169"/>
    <x v="5"/>
    <x v="5"/>
    <x v="3"/>
    <n v="699"/>
    <x v="16"/>
    <n v="4194"/>
  </r>
  <r>
    <x v="170"/>
    <x v="5"/>
    <x v="2"/>
    <x v="2"/>
    <n v="990"/>
    <x v="33"/>
    <n v="11880"/>
  </r>
  <r>
    <x v="171"/>
    <x v="5"/>
    <x v="5"/>
    <x v="0"/>
    <n v="450"/>
    <x v="2"/>
    <n v="19800"/>
  </r>
  <r>
    <x v="172"/>
    <x v="5"/>
    <x v="2"/>
    <x v="0"/>
    <n v="1499"/>
    <x v="26"/>
    <n v="22485"/>
  </r>
  <r>
    <x v="173"/>
    <x v="0"/>
    <x v="0"/>
    <x v="4"/>
    <n v="499"/>
    <x v="5"/>
    <n v="12974"/>
  </r>
  <r>
    <x v="174"/>
    <x v="4"/>
    <x v="1"/>
    <x v="4"/>
    <n v="960"/>
    <x v="22"/>
    <n v="15360"/>
  </r>
  <r>
    <x v="175"/>
    <x v="2"/>
    <x v="2"/>
    <x v="3"/>
    <n v="5599"/>
    <x v="34"/>
    <n v="195965"/>
  </r>
  <r>
    <x v="176"/>
    <x v="3"/>
    <x v="3"/>
    <x v="0"/>
    <n v="89"/>
    <x v="35"/>
    <n v="3204"/>
  </r>
  <r>
    <x v="177"/>
    <x v="0"/>
    <x v="0"/>
    <x v="2"/>
    <n v="2550"/>
    <x v="23"/>
    <n v="51000"/>
  </r>
  <r>
    <x v="178"/>
    <x v="0"/>
    <x v="0"/>
    <x v="0"/>
    <n v="1450"/>
    <x v="36"/>
    <n v="68150"/>
  </r>
  <r>
    <x v="179"/>
    <x v="5"/>
    <x v="5"/>
    <x v="3"/>
    <n v="2900"/>
    <x v="16"/>
    <n v="17400"/>
  </r>
  <r>
    <x v="180"/>
    <x v="3"/>
    <x v="3"/>
    <x v="4"/>
    <n v="120"/>
    <x v="16"/>
    <n v="720"/>
  </r>
  <r>
    <x v="181"/>
    <x v="4"/>
    <x v="4"/>
    <x v="4"/>
    <n v="52000"/>
    <x v="8"/>
    <n v="2132000"/>
  </r>
  <r>
    <x v="182"/>
    <x v="5"/>
    <x v="5"/>
    <x v="2"/>
    <n v="590"/>
    <x v="29"/>
    <n v="17110"/>
  </r>
  <r>
    <x v="183"/>
    <x v="4"/>
    <x v="2"/>
    <x v="5"/>
    <n v="7999"/>
    <x v="30"/>
    <n v="247969"/>
  </r>
  <r>
    <x v="184"/>
    <x v="1"/>
    <x v="3"/>
    <x v="2"/>
    <n v="999"/>
    <x v="31"/>
    <n v="33966"/>
  </r>
  <r>
    <x v="185"/>
    <x v="2"/>
    <x v="5"/>
    <x v="0"/>
    <n v="990"/>
    <x v="14"/>
    <n v="42570"/>
  </r>
  <r>
    <x v="186"/>
    <x v="4"/>
    <x v="4"/>
    <x v="0"/>
    <n v="11999"/>
    <x v="25"/>
    <n v="443963"/>
  </r>
  <r>
    <x v="187"/>
    <x v="4"/>
    <x v="1"/>
    <x v="0"/>
    <n v="960"/>
    <x v="19"/>
    <n v="6720"/>
  </r>
  <r>
    <x v="188"/>
    <x v="0"/>
    <x v="0"/>
    <x v="2"/>
    <n v="1450"/>
    <x v="37"/>
    <n v="27550"/>
  </r>
  <r>
    <x v="189"/>
    <x v="5"/>
    <x v="5"/>
    <x v="1"/>
    <n v="450"/>
    <x v="36"/>
    <n v="21150"/>
  </r>
  <r>
    <x v="190"/>
    <x v="1"/>
    <x v="5"/>
    <x v="2"/>
    <n v="1499"/>
    <x v="25"/>
    <n v="55463"/>
  </r>
  <r>
    <x v="191"/>
    <x v="2"/>
    <x v="4"/>
    <x v="1"/>
    <n v="79999"/>
    <x v="9"/>
    <n v="319996"/>
  </r>
  <r>
    <x v="192"/>
    <x v="2"/>
    <x v="3"/>
    <x v="4"/>
    <n v="999"/>
    <x v="20"/>
    <n v="44955"/>
  </r>
  <r>
    <x v="193"/>
    <x v="4"/>
    <x v="4"/>
    <x v="0"/>
    <n v="52000"/>
    <x v="26"/>
    <n v="780000"/>
  </r>
  <r>
    <x v="194"/>
    <x v="4"/>
    <x v="4"/>
    <x v="3"/>
    <n v="52000"/>
    <x v="6"/>
    <n v="2028000"/>
  </r>
  <r>
    <x v="195"/>
    <x v="4"/>
    <x v="1"/>
    <x v="2"/>
    <n v="960"/>
    <x v="1"/>
    <n v="31680"/>
  </r>
  <r>
    <x v="196"/>
    <x v="4"/>
    <x v="1"/>
    <x v="2"/>
    <n v="1450"/>
    <x v="31"/>
    <n v="49300"/>
  </r>
  <r>
    <x v="197"/>
    <x v="4"/>
    <x v="2"/>
    <x v="3"/>
    <n v="2999"/>
    <x v="1"/>
    <n v="98967"/>
  </r>
  <r>
    <x v="198"/>
    <x v="2"/>
    <x v="1"/>
    <x v="4"/>
    <n v="1250"/>
    <x v="28"/>
    <n v="17500"/>
  </r>
  <r>
    <x v="199"/>
    <x v="3"/>
    <x v="3"/>
    <x v="0"/>
    <n v="120"/>
    <x v="8"/>
    <n v="4920"/>
  </r>
  <r>
    <x v="200"/>
    <x v="1"/>
    <x v="0"/>
    <x v="3"/>
    <n v="1450"/>
    <x v="21"/>
    <n v="31900"/>
  </r>
  <r>
    <x v="201"/>
    <x v="1"/>
    <x v="4"/>
    <x v="0"/>
    <n v="89999"/>
    <x v="26"/>
    <n v="1349985"/>
  </r>
  <r>
    <x v="202"/>
    <x v="5"/>
    <x v="5"/>
    <x v="2"/>
    <n v="1999"/>
    <x v="4"/>
    <n v="95952"/>
  </r>
  <r>
    <x v="203"/>
    <x v="5"/>
    <x v="2"/>
    <x v="3"/>
    <n v="2900"/>
    <x v="38"/>
    <n v="142100"/>
  </r>
  <r>
    <x v="204"/>
    <x v="4"/>
    <x v="4"/>
    <x v="4"/>
    <n v="700"/>
    <x v="0"/>
    <n v="35000"/>
  </r>
  <r>
    <x v="205"/>
    <x v="3"/>
    <x v="3"/>
    <x v="3"/>
    <n v="200"/>
    <x v="8"/>
    <n v="8200"/>
  </r>
  <r>
    <x v="206"/>
    <x v="0"/>
    <x v="0"/>
    <x v="2"/>
    <n v="499"/>
    <x v="29"/>
    <n v="14471"/>
  </r>
  <r>
    <x v="207"/>
    <x v="2"/>
    <x v="0"/>
    <x v="5"/>
    <n v="5599"/>
    <x v="35"/>
    <n v="201564"/>
  </r>
  <r>
    <x v="208"/>
    <x v="1"/>
    <x v="3"/>
    <x v="3"/>
    <n v="100"/>
    <x v="6"/>
    <n v="3900"/>
  </r>
  <r>
    <x v="209"/>
    <x v="4"/>
    <x v="2"/>
    <x v="3"/>
    <n v="79999"/>
    <x v="7"/>
    <n v="719991"/>
  </r>
  <r>
    <x v="210"/>
    <x v="2"/>
    <x v="4"/>
    <x v="2"/>
    <n v="700"/>
    <x v="39"/>
    <n v="26600"/>
  </r>
  <r>
    <x v="211"/>
    <x v="4"/>
    <x v="1"/>
    <x v="0"/>
    <n v="550"/>
    <x v="32"/>
    <n v="13750"/>
  </r>
  <r>
    <x v="212"/>
    <x v="5"/>
    <x v="5"/>
    <x v="3"/>
    <n v="1499"/>
    <x v="22"/>
    <n v="23984"/>
  </r>
  <r>
    <x v="213"/>
    <x v="3"/>
    <x v="3"/>
    <x v="4"/>
    <n v="120"/>
    <x v="21"/>
    <n v="2640"/>
  </r>
  <r>
    <x v="214"/>
    <x v="0"/>
    <x v="0"/>
    <x v="1"/>
    <n v="1450"/>
    <x v="23"/>
    <n v="29000"/>
  </r>
  <r>
    <x v="215"/>
    <x v="5"/>
    <x v="2"/>
    <x v="2"/>
    <n v="1999"/>
    <x v="24"/>
    <n v="45977"/>
  </r>
  <r>
    <x v="216"/>
    <x v="0"/>
    <x v="0"/>
    <x v="3"/>
    <n v="800"/>
    <x v="14"/>
    <n v="34400"/>
  </r>
  <r>
    <x v="217"/>
    <x v="2"/>
    <x v="3"/>
    <x v="4"/>
    <n v="100"/>
    <x v="8"/>
    <n v="4100"/>
  </r>
  <r>
    <x v="218"/>
    <x v="0"/>
    <x v="0"/>
    <x v="2"/>
    <n v="13999"/>
    <x v="25"/>
    <n v="517963"/>
  </r>
  <r>
    <x v="219"/>
    <x v="4"/>
    <x v="4"/>
    <x v="3"/>
    <n v="22000"/>
    <x v="20"/>
    <n v="990000"/>
  </r>
  <r>
    <x v="220"/>
    <x v="4"/>
    <x v="4"/>
    <x v="5"/>
    <n v="89999"/>
    <x v="26"/>
    <n v="1349985"/>
  </r>
  <r>
    <x v="221"/>
    <x v="1"/>
    <x v="2"/>
    <x v="3"/>
    <n v="13999"/>
    <x v="21"/>
    <n v="307978"/>
  </r>
  <r>
    <x v="222"/>
    <x v="2"/>
    <x v="5"/>
    <x v="2"/>
    <n v="2900"/>
    <x v="23"/>
    <n v="58000"/>
  </r>
  <r>
    <x v="223"/>
    <x v="1"/>
    <x v="4"/>
    <x v="3"/>
    <n v="33000"/>
    <x v="22"/>
    <n v="528000"/>
  </r>
  <r>
    <x v="224"/>
    <x v="4"/>
    <x v="2"/>
    <x v="1"/>
    <n v="22000"/>
    <x v="13"/>
    <n v="374000"/>
  </r>
  <r>
    <x v="225"/>
    <x v="5"/>
    <x v="5"/>
    <x v="1"/>
    <n v="699"/>
    <x v="0"/>
    <n v="34950"/>
  </r>
  <r>
    <x v="226"/>
    <x v="2"/>
    <x v="4"/>
    <x v="2"/>
    <n v="499"/>
    <x v="9"/>
    <n v="1996"/>
  </r>
  <r>
    <x v="227"/>
    <x v="5"/>
    <x v="5"/>
    <x v="3"/>
    <n v="590"/>
    <x v="14"/>
    <n v="25370"/>
  </r>
  <r>
    <x v="228"/>
    <x v="5"/>
    <x v="5"/>
    <x v="1"/>
    <n v="590"/>
    <x v="15"/>
    <n v="24780"/>
  </r>
  <r>
    <x v="229"/>
    <x v="3"/>
    <x v="3"/>
    <x v="0"/>
    <n v="120"/>
    <x v="7"/>
    <n v="1080"/>
  </r>
  <r>
    <x v="230"/>
    <x v="2"/>
    <x v="4"/>
    <x v="5"/>
    <n v="52000"/>
    <x v="27"/>
    <n v="2080000"/>
  </r>
  <r>
    <x v="231"/>
    <x v="4"/>
    <x v="2"/>
    <x v="3"/>
    <n v="7999"/>
    <x v="28"/>
    <n v="111986"/>
  </r>
  <r>
    <x v="232"/>
    <x v="2"/>
    <x v="1"/>
    <x v="4"/>
    <n v="550"/>
    <x v="7"/>
    <n v="4950"/>
  </r>
  <r>
    <x v="233"/>
    <x v="4"/>
    <x v="4"/>
    <x v="3"/>
    <n v="79999"/>
    <x v="12"/>
    <n v="799990"/>
  </r>
  <r>
    <x v="234"/>
    <x v="1"/>
    <x v="2"/>
    <x v="1"/>
    <n v="1999"/>
    <x v="25"/>
    <n v="73963"/>
  </r>
  <r>
    <x v="235"/>
    <x v="2"/>
    <x v="4"/>
    <x v="3"/>
    <n v="89999"/>
    <x v="29"/>
    <n v="2609971"/>
  </r>
  <r>
    <x v="236"/>
    <x v="4"/>
    <x v="4"/>
    <x v="0"/>
    <n v="799"/>
    <x v="2"/>
    <n v="35156"/>
  </r>
  <r>
    <x v="237"/>
    <x v="4"/>
    <x v="4"/>
    <x v="5"/>
    <n v="3990"/>
    <x v="30"/>
    <n v="123690"/>
  </r>
  <r>
    <x v="238"/>
    <x v="2"/>
    <x v="2"/>
    <x v="2"/>
    <n v="52000"/>
    <x v="29"/>
    <n v="1508000"/>
  </r>
  <r>
    <x v="239"/>
    <x v="0"/>
    <x v="0"/>
    <x v="3"/>
    <n v="13999"/>
    <x v="31"/>
    <n v="475966"/>
  </r>
  <r>
    <x v="240"/>
    <x v="2"/>
    <x v="3"/>
    <x v="2"/>
    <n v="120"/>
    <x v="29"/>
    <n v="3480"/>
  </r>
  <r>
    <x v="241"/>
    <x v="4"/>
    <x v="1"/>
    <x v="0"/>
    <n v="23999"/>
    <x v="32"/>
    <n v="599975"/>
  </r>
  <r>
    <x v="242"/>
    <x v="2"/>
    <x v="1"/>
    <x v="3"/>
    <n v="1250"/>
    <x v="30"/>
    <n v="38750"/>
  </r>
  <r>
    <x v="243"/>
    <x v="5"/>
    <x v="2"/>
    <x v="3"/>
    <n v="45000"/>
    <x v="22"/>
    <n v="720000"/>
  </r>
  <r>
    <x v="244"/>
    <x v="1"/>
    <x v="3"/>
    <x v="2"/>
    <n v="120"/>
    <x v="4"/>
    <n v="5760"/>
  </r>
  <r>
    <x v="245"/>
    <x v="2"/>
    <x v="2"/>
    <x v="4"/>
    <n v="25600"/>
    <x v="21"/>
    <n v="563200"/>
  </r>
  <r>
    <x v="246"/>
    <x v="5"/>
    <x v="5"/>
    <x v="3"/>
    <n v="699"/>
    <x v="16"/>
    <n v="4194"/>
  </r>
  <r>
    <x v="247"/>
    <x v="5"/>
    <x v="2"/>
    <x v="2"/>
    <n v="99620"/>
    <x v="33"/>
    <n v="1195440"/>
  </r>
  <r>
    <x v="248"/>
    <x v="2"/>
    <x v="5"/>
    <x v="5"/>
    <n v="450"/>
    <x v="2"/>
    <n v="19800"/>
  </r>
  <r>
    <x v="249"/>
    <x v="5"/>
    <x v="5"/>
    <x v="2"/>
    <n v="1499"/>
    <x v="26"/>
    <n v="22485"/>
  </r>
  <r>
    <x v="250"/>
    <x v="0"/>
    <x v="2"/>
    <x v="4"/>
    <n v="49500"/>
    <x v="5"/>
    <n v="1287000"/>
  </r>
  <r>
    <x v="251"/>
    <x v="1"/>
    <x v="1"/>
    <x v="4"/>
    <n v="960"/>
    <x v="22"/>
    <n v="15360"/>
  </r>
  <r>
    <x v="252"/>
    <x v="2"/>
    <x v="0"/>
    <x v="3"/>
    <n v="5599"/>
    <x v="34"/>
    <n v="195965"/>
  </r>
  <r>
    <x v="253"/>
    <x v="3"/>
    <x v="3"/>
    <x v="0"/>
    <n v="89"/>
    <x v="35"/>
    <n v="3204"/>
  </r>
  <r>
    <x v="254"/>
    <x v="0"/>
    <x v="0"/>
    <x v="5"/>
    <n v="2550"/>
    <x v="23"/>
    <n v="51000"/>
  </r>
  <r>
    <x v="255"/>
    <x v="2"/>
    <x v="2"/>
    <x v="0"/>
    <n v="14500"/>
    <x v="36"/>
    <n v="681500"/>
  </r>
  <r>
    <x v="256"/>
    <x v="5"/>
    <x v="5"/>
    <x v="3"/>
    <n v="2900"/>
    <x v="16"/>
    <n v="17400"/>
  </r>
  <r>
    <x v="257"/>
    <x v="3"/>
    <x v="3"/>
    <x v="4"/>
    <n v="120"/>
    <x v="16"/>
    <n v="720"/>
  </r>
  <r>
    <x v="258"/>
    <x v="4"/>
    <x v="2"/>
    <x v="2"/>
    <n v="52000"/>
    <x v="8"/>
    <n v="2132000"/>
  </r>
  <r>
    <x v="259"/>
    <x v="1"/>
    <x v="5"/>
    <x v="1"/>
    <n v="590"/>
    <x v="29"/>
    <n v="17110"/>
  </r>
  <r>
    <x v="260"/>
    <x v="4"/>
    <x v="1"/>
    <x v="4"/>
    <n v="7999"/>
    <x v="30"/>
    <n v="247969"/>
  </r>
  <r>
    <x v="261"/>
    <x v="2"/>
    <x v="3"/>
    <x v="1"/>
    <n v="999"/>
    <x v="31"/>
    <n v="33966"/>
  </r>
  <r>
    <x v="262"/>
    <x v="5"/>
    <x v="2"/>
    <x v="2"/>
    <n v="990"/>
    <x v="14"/>
    <n v="42570"/>
  </r>
  <r>
    <x v="263"/>
    <x v="2"/>
    <x v="4"/>
    <x v="0"/>
    <n v="11999"/>
    <x v="25"/>
    <n v="443963"/>
  </r>
  <r>
    <x v="264"/>
    <x v="1"/>
    <x v="1"/>
    <x v="0"/>
    <n v="960"/>
    <x v="19"/>
    <n v="6720"/>
  </r>
  <r>
    <x v="265"/>
    <x v="0"/>
    <x v="0"/>
    <x v="2"/>
    <n v="1450"/>
    <x v="37"/>
    <n v="27550"/>
  </r>
  <r>
    <x v="266"/>
    <x v="5"/>
    <x v="5"/>
    <x v="1"/>
    <n v="450"/>
    <x v="36"/>
    <n v="21150"/>
  </r>
  <r>
    <x v="267"/>
    <x v="2"/>
    <x v="2"/>
    <x v="1"/>
    <n v="1499"/>
    <x v="25"/>
    <n v="55463"/>
  </r>
  <r>
    <x v="268"/>
    <x v="4"/>
    <x v="4"/>
    <x v="1"/>
    <n v="79999"/>
    <x v="9"/>
    <n v="319996"/>
  </r>
  <r>
    <x v="269"/>
    <x v="2"/>
    <x v="3"/>
    <x v="4"/>
    <n v="999"/>
    <x v="20"/>
    <n v="44955"/>
  </r>
  <r>
    <x v="270"/>
    <x v="4"/>
    <x v="4"/>
    <x v="0"/>
    <n v="52000"/>
    <x v="26"/>
    <n v="780000"/>
  </r>
  <r>
    <x v="271"/>
    <x v="1"/>
    <x v="4"/>
    <x v="3"/>
    <n v="52000"/>
    <x v="6"/>
    <n v="2028000"/>
  </r>
  <r>
    <x v="272"/>
    <x v="2"/>
    <x v="1"/>
    <x v="3"/>
    <n v="960"/>
    <x v="1"/>
    <n v="31680"/>
  </r>
  <r>
    <x v="273"/>
    <x v="4"/>
    <x v="1"/>
    <x v="2"/>
    <n v="1450"/>
    <x v="31"/>
    <n v="49300"/>
  </r>
  <r>
    <x v="274"/>
    <x v="5"/>
    <x v="5"/>
    <x v="5"/>
    <n v="2500"/>
    <x v="40"/>
    <n v="250000"/>
  </r>
  <r>
    <x v="275"/>
    <x v="1"/>
    <x v="2"/>
    <x v="5"/>
    <n v="86540"/>
    <x v="16"/>
    <n v="519240"/>
  </r>
  <r>
    <x v="276"/>
    <x v="3"/>
    <x v="3"/>
    <x v="5"/>
    <n v="550"/>
    <x v="2"/>
    <n v="24200"/>
  </r>
  <r>
    <x v="277"/>
    <x v="2"/>
    <x v="4"/>
    <x v="5"/>
    <n v="65400"/>
    <x v="37"/>
    <n v="12426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BB3E5A-1F5E-452A-A04A-F3E9A2259601}" name="PivotTable1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0">
  <location ref="A133:B137" firstHeaderRow="1" firstDataRow="1" firstDataCol="1"/>
  <pivotFields count="10">
    <pivotField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axis="axisRow" showAll="0" measureFilter="1" sortType="ascending">
      <items count="7">
        <item x="4"/>
        <item x="2"/>
        <item x="1"/>
        <item x="3"/>
        <item x="5"/>
        <item x="0"/>
        <item t="default"/>
      </items>
      <autoSortScope>
        <pivotArea dataOnly="0" outline="0" fieldPosition="0">
          <references count="1">
            <reference field="4294967294" count="1" selected="0">
              <x v="0"/>
            </reference>
          </references>
        </pivotArea>
      </autoSortScope>
    </pivotField>
    <pivotField showAll="0" sortType="descending">
      <items count="7">
        <item x="5"/>
        <item x="3"/>
        <item x="1"/>
        <item x="4"/>
        <item x="0"/>
        <item x="2"/>
        <item t="default"/>
      </items>
      <autoSortScope>
        <pivotArea dataOnly="0" outline="0" fieldPosition="0">
          <references count="1">
            <reference field="4294967294" count="1" selected="0">
              <x v="0"/>
            </reference>
          </references>
        </pivotArea>
      </autoSortScope>
    </pivotField>
    <pivotField showAll="0">
      <items count="7">
        <item x="2"/>
        <item x="4"/>
        <item x="0"/>
        <item x="5"/>
        <item x="3"/>
        <item x="1"/>
        <item t="default"/>
      </items>
    </pivotField>
    <pivotField showAll="0"/>
    <pivotField dataField="1" showAll="0">
      <items count="42">
        <item x="9"/>
        <item x="16"/>
        <item x="19"/>
        <item x="10"/>
        <item x="7"/>
        <item x="12"/>
        <item x="3"/>
        <item x="33"/>
        <item x="18"/>
        <item x="28"/>
        <item x="26"/>
        <item x="22"/>
        <item x="13"/>
        <item x="37"/>
        <item x="23"/>
        <item x="21"/>
        <item x="24"/>
        <item x="32"/>
        <item x="5"/>
        <item x="11"/>
        <item x="17"/>
        <item x="29"/>
        <item x="30"/>
        <item x="1"/>
        <item x="31"/>
        <item x="34"/>
        <item x="35"/>
        <item x="25"/>
        <item x="39"/>
        <item x="6"/>
        <item x="27"/>
        <item x="8"/>
        <item x="15"/>
        <item x="14"/>
        <item x="2"/>
        <item x="20"/>
        <item x="36"/>
        <item x="4"/>
        <item x="38"/>
        <item x="0"/>
        <item x="40"/>
        <item t="default"/>
      </items>
    </pivotField>
    <pivotField numFmtId="3"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1"/>
  </rowFields>
  <rowItems count="4">
    <i>
      <x v="2"/>
    </i>
    <i>
      <x v="1"/>
    </i>
    <i>
      <x/>
    </i>
    <i t="grand">
      <x/>
    </i>
  </rowItems>
  <colItems count="1">
    <i/>
  </colItems>
  <dataFields count="1">
    <dataField name="Sum of Units" fld="5" baseField="0" baseItem="0"/>
  </dataFields>
  <chartFormats count="6">
    <chartFormat chart="27" format="0"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 chart="48" format="2" series="1">
      <pivotArea type="data" outline="0" fieldPosition="0">
        <references count="1">
          <reference field="4294967294" count="1" selected="0">
            <x v="0"/>
          </reference>
        </references>
      </pivotArea>
    </chartFormat>
    <chartFormat chart="49" format="0" series="1">
      <pivotArea type="data" outline="0" fieldPosition="0">
        <references count="1">
          <reference field="4294967294" count="1" selected="0">
            <x v="0"/>
          </reference>
        </references>
      </pivotArea>
    </chartFormat>
    <chartFormat chart="5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dateBetween" evalOrder="-1" id="65" name="Date">
      <autoFilter ref="A1">
        <filterColumn colId="0">
          <customFilters and="1">
            <customFilter operator="greaterThanOrEqual" val="43831"/>
            <customFilter operator="lessThanOrEqual" val="44926"/>
          </customFilters>
        </filterColumn>
      </autoFilter>
      <extLst>
        <ext xmlns:x15="http://schemas.microsoft.com/office/spreadsheetml/2010/11/main" uri="{0605FD5F-26C8-4aeb-8148-2DB25E43C511}">
          <x15:pivotFilter useWholeDay="1"/>
        </ext>
      </extLst>
    </filter>
    <filter fld="1" type="count" evalOrder="-1" id="68"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8AC133-E455-4CE7-921A-DEE0DFB36112}" name="PivotTable10"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4">
  <location ref="A93:B97" firstHeaderRow="1" firstDataRow="1" firstDataCol="1"/>
  <pivotFields count="10">
    <pivotField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showAll="0"/>
    <pivotField axis="axisRow" showAll="0" measureFilter="1" sortType="descending">
      <items count="7">
        <item x="5"/>
        <item x="3"/>
        <item x="1"/>
        <item x="4"/>
        <item x="0"/>
        <item x="2"/>
        <item t="default"/>
      </items>
      <autoSortScope>
        <pivotArea dataOnly="0" outline="0" fieldPosition="0">
          <references count="1">
            <reference field="4294967294" count="1" selected="0">
              <x v="0"/>
            </reference>
          </references>
        </pivotArea>
      </autoSortScope>
    </pivotField>
    <pivotField showAll="0">
      <items count="7">
        <item x="2"/>
        <item x="4"/>
        <item x="0"/>
        <item x="5"/>
        <item x="3"/>
        <item x="1"/>
        <item t="default"/>
      </items>
    </pivotField>
    <pivotField showAll="0"/>
    <pivotField dataField="1" showAll="0">
      <items count="42">
        <item x="9"/>
        <item x="16"/>
        <item x="19"/>
        <item x="10"/>
        <item x="7"/>
        <item x="12"/>
        <item x="3"/>
        <item x="33"/>
        <item x="18"/>
        <item x="28"/>
        <item x="26"/>
        <item x="22"/>
        <item x="13"/>
        <item x="37"/>
        <item x="23"/>
        <item x="21"/>
        <item x="24"/>
        <item x="32"/>
        <item x="5"/>
        <item x="11"/>
        <item x="17"/>
        <item x="29"/>
        <item x="30"/>
        <item x="1"/>
        <item x="31"/>
        <item x="34"/>
        <item x="35"/>
        <item x="25"/>
        <item x="39"/>
        <item x="6"/>
        <item x="27"/>
        <item x="8"/>
        <item x="15"/>
        <item x="14"/>
        <item x="2"/>
        <item x="20"/>
        <item x="36"/>
        <item x="4"/>
        <item x="38"/>
        <item x="0"/>
        <item x="40"/>
        <item t="default"/>
      </items>
    </pivotField>
    <pivotField numFmtId="3"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2"/>
  </rowFields>
  <rowItems count="4">
    <i>
      <x v="4"/>
    </i>
    <i>
      <x v="1"/>
    </i>
    <i>
      <x v="2"/>
    </i>
    <i t="grand">
      <x/>
    </i>
  </rowItems>
  <colItems count="1">
    <i/>
  </colItems>
  <dataFields count="1">
    <dataField name="Sum of Units" fld="5" baseField="0" baseItem="0"/>
  </dataFields>
  <chartFormats count="3">
    <chartFormat chart="27"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 chart="4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dateBetween" evalOrder="-1" id="65" name="Date">
      <autoFilter ref="A1">
        <filterColumn colId="0">
          <customFilters and="1">
            <customFilter operator="greaterThanOrEqual" val="43831"/>
            <customFilter operator="lessThanOrEqual" val="44926"/>
          </customFilters>
        </filterColumn>
      </autoFilter>
      <extLst>
        <ext xmlns:x15="http://schemas.microsoft.com/office/spreadsheetml/2010/11/main" uri="{0605FD5F-26C8-4aeb-8148-2DB25E43C511}">
          <x15:pivotFilter useWholeDay="1"/>
        </ext>
      </extLst>
    </filter>
    <filter fld="2" type="count" evalOrder="-1" id="69"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832521-2112-4733-AC69-E0CF272D5A50}"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4">
  <location ref="A46:B53" firstHeaderRow="1" firstDataRow="1" firstDataCol="1"/>
  <pivotFields count="10">
    <pivotField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showAll="0"/>
    <pivotField showAll="0">
      <items count="7">
        <item x="2"/>
        <item x="0"/>
        <item x="4"/>
        <item x="1"/>
        <item x="3"/>
        <item x="5"/>
        <item t="default"/>
      </items>
    </pivotField>
    <pivotField axis="axisRow" showAll="0">
      <items count="7">
        <item x="2"/>
        <item x="4"/>
        <item x="0"/>
        <item x="5"/>
        <item x="3"/>
        <item x="1"/>
        <item t="default"/>
      </items>
    </pivotField>
    <pivotField showAll="0"/>
    <pivotField showAll="0"/>
    <pivotField dataField="1" numFmtId="3"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3"/>
  </rowFields>
  <rowItems count="7">
    <i>
      <x/>
    </i>
    <i>
      <x v="1"/>
    </i>
    <i>
      <x v="2"/>
    </i>
    <i>
      <x v="3"/>
    </i>
    <i>
      <x v="4"/>
    </i>
    <i>
      <x v="5"/>
    </i>
    <i t="grand">
      <x/>
    </i>
  </rowItems>
  <colItems count="1">
    <i/>
  </colItems>
  <dataFields count="1">
    <dataField name="Sum of Amount" fld="6" baseField="0" baseItem="0" numFmtId="3"/>
  </dataFields>
  <chartFormats count="5">
    <chartFormat chart="5"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21" format="6" series="1">
      <pivotArea type="data" outline="0" fieldPosition="0">
        <references count="1">
          <reference field="4294967294" count="1" selected="0">
            <x v="0"/>
          </reference>
        </references>
      </pivotArea>
    </chartFormat>
    <chartFormat chart="2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65" name="Date">
      <autoFilter ref="A1">
        <filterColumn colId="0">
          <customFilters and="1">
            <customFilter operator="greaterThanOrEqual" val="43831"/>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D1F596-C8F6-41E6-B022-A10A6281DB13}"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2">
  <location ref="A76:B80" firstHeaderRow="1" firstDataRow="1" firstDataCol="1"/>
  <pivotFields count="10">
    <pivotField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showAll="0"/>
    <pivotField axis="axisRow" showAll="0" measureFilter="1" sortType="ascending">
      <items count="7">
        <item x="5"/>
        <item x="3"/>
        <item x="1"/>
        <item x="4"/>
        <item x="0"/>
        <item x="2"/>
        <item t="default"/>
      </items>
      <autoSortScope>
        <pivotArea dataOnly="0" outline="0" fieldPosition="0">
          <references count="1">
            <reference field="4294967294" count="1" selected="0">
              <x v="0"/>
            </reference>
          </references>
        </pivotArea>
      </autoSortScope>
    </pivotField>
    <pivotField showAll="0">
      <items count="7">
        <item x="2"/>
        <item x="4"/>
        <item x="0"/>
        <item x="5"/>
        <item x="3"/>
        <item x="1"/>
        <item t="default"/>
      </items>
    </pivotField>
    <pivotField showAll="0"/>
    <pivotField dataField="1" showAll="0">
      <items count="42">
        <item x="9"/>
        <item x="16"/>
        <item x="19"/>
        <item x="10"/>
        <item x="7"/>
        <item x="12"/>
        <item x="3"/>
        <item x="33"/>
        <item x="18"/>
        <item x="28"/>
        <item x="26"/>
        <item x="22"/>
        <item x="13"/>
        <item x="37"/>
        <item x="23"/>
        <item x="21"/>
        <item x="24"/>
        <item x="32"/>
        <item x="5"/>
        <item x="11"/>
        <item x="17"/>
        <item x="29"/>
        <item x="30"/>
        <item x="1"/>
        <item x="31"/>
        <item x="34"/>
        <item x="35"/>
        <item x="25"/>
        <item x="39"/>
        <item x="6"/>
        <item x="27"/>
        <item x="8"/>
        <item x="15"/>
        <item x="14"/>
        <item x="2"/>
        <item x="20"/>
        <item x="36"/>
        <item x="4"/>
        <item x="38"/>
        <item x="0"/>
        <item x="40"/>
        <item t="default"/>
      </items>
    </pivotField>
    <pivotField numFmtId="3"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2"/>
  </rowFields>
  <rowItems count="4">
    <i>
      <x/>
    </i>
    <i>
      <x v="5"/>
    </i>
    <i>
      <x v="3"/>
    </i>
    <i t="grand">
      <x/>
    </i>
  </rowItems>
  <colItems count="1">
    <i/>
  </colItems>
  <dataFields count="1">
    <dataField name="Sum of Units" fld="5" baseField="0" baseItem="0"/>
  </dataFields>
  <chartFormats count="2">
    <chartFormat chart="36" format="2"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dateBetween" evalOrder="-1" id="65" name="Date">
      <autoFilter ref="A1">
        <filterColumn colId="0">
          <customFilters and="1">
            <customFilter operator="greaterThanOrEqual" val="43831"/>
            <customFilter operator="lessThanOrEqual" val="44926"/>
          </customFilters>
        </filterColumn>
      </autoFilter>
      <extLst>
        <ext xmlns:x15="http://schemas.microsoft.com/office/spreadsheetml/2010/11/main" uri="{0605FD5F-26C8-4aeb-8148-2DB25E43C511}">
          <x15:pivotFilter useWholeDay="1"/>
        </ext>
      </extLst>
    </filter>
    <filter fld="2" type="count" evalOrder="-1" id="68"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3B82C00-039C-41D2-81C4-3D519AA90A9E}" name="PivotTable1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2">
  <location ref="A169:B176" firstHeaderRow="1" firstDataRow="1" firstDataCol="1"/>
  <pivotFields count="10">
    <pivotField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axis="axisRow" showAll="0" sortType="ascending">
      <items count="7">
        <item x="4"/>
        <item x="2"/>
        <item x="1"/>
        <item x="3"/>
        <item x="5"/>
        <item x="0"/>
        <item t="default"/>
      </items>
      <autoSortScope>
        <pivotArea dataOnly="0" outline="0" fieldPosition="0">
          <references count="1">
            <reference field="4294967294" count="1" selected="0">
              <x v="0"/>
            </reference>
          </references>
        </pivotArea>
      </autoSortScope>
    </pivotField>
    <pivotField showAll="0" sortType="descending">
      <items count="7">
        <item x="5"/>
        <item x="3"/>
        <item x="1"/>
        <item x="4"/>
        <item x="0"/>
        <item x="2"/>
        <item t="default"/>
      </items>
      <autoSortScope>
        <pivotArea dataOnly="0" outline="0" fieldPosition="0">
          <references count="1">
            <reference field="4294967294" count="1" selected="0">
              <x v="0"/>
            </reference>
          </references>
        </pivotArea>
      </autoSortScope>
    </pivotField>
    <pivotField showAll="0">
      <items count="7">
        <item x="2"/>
        <item x="4"/>
        <item x="0"/>
        <item x="5"/>
        <item x="3"/>
        <item x="1"/>
        <item t="default"/>
      </items>
    </pivotField>
    <pivotField showAll="0"/>
    <pivotField dataField="1" showAll="0">
      <items count="42">
        <item x="9"/>
        <item x="16"/>
        <item x="19"/>
        <item x="10"/>
        <item x="7"/>
        <item x="12"/>
        <item x="3"/>
        <item x="33"/>
        <item x="18"/>
        <item x="28"/>
        <item x="26"/>
        <item x="22"/>
        <item x="13"/>
        <item x="37"/>
        <item x="23"/>
        <item x="21"/>
        <item x="24"/>
        <item x="32"/>
        <item x="5"/>
        <item x="11"/>
        <item x="17"/>
        <item x="29"/>
        <item x="30"/>
        <item x="1"/>
        <item x="31"/>
        <item x="34"/>
        <item x="35"/>
        <item x="25"/>
        <item x="39"/>
        <item x="6"/>
        <item x="27"/>
        <item x="8"/>
        <item x="15"/>
        <item x="14"/>
        <item x="2"/>
        <item x="20"/>
        <item x="36"/>
        <item x="4"/>
        <item x="38"/>
        <item x="0"/>
        <item x="40"/>
        <item t="default"/>
      </items>
    </pivotField>
    <pivotField numFmtId="3"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1"/>
  </rowFields>
  <rowItems count="7">
    <i>
      <x v="3"/>
    </i>
    <i>
      <x v="5"/>
    </i>
    <i>
      <x v="4"/>
    </i>
    <i>
      <x v="2"/>
    </i>
    <i>
      <x v="1"/>
    </i>
    <i>
      <x/>
    </i>
    <i t="grand">
      <x/>
    </i>
  </rowItems>
  <colItems count="1">
    <i/>
  </colItems>
  <dataFields count="1">
    <dataField name="Sum of Units" fld="5" baseField="0" baseItem="0"/>
  </dataFields>
  <chartFormats count="8">
    <chartFormat chart="27" format="0"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 chart="48" format="2" series="1">
      <pivotArea type="data" outline="0" fieldPosition="0">
        <references count="1">
          <reference field="4294967294" count="1" selected="0">
            <x v="0"/>
          </reference>
        </references>
      </pivotArea>
    </chartFormat>
    <chartFormat chart="49" format="0" series="1">
      <pivotArea type="data" outline="0" fieldPosition="0">
        <references count="1">
          <reference field="4294967294" count="1" selected="0">
            <x v="0"/>
          </reference>
        </references>
      </pivotArea>
    </chartFormat>
    <chartFormat chart="58" format="0" series="1">
      <pivotArea type="data" outline="0" fieldPosition="0">
        <references count="1">
          <reference field="4294967294" count="1" selected="0">
            <x v="0"/>
          </reference>
        </references>
      </pivotArea>
    </chartFormat>
    <chartFormat chart="63" format="0" series="1">
      <pivotArea type="data" outline="0" fieldPosition="0">
        <references count="1">
          <reference field="4294967294" count="1" selected="0">
            <x v="0"/>
          </reference>
        </references>
      </pivotArea>
    </chartFormat>
    <chartFormat chart="7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65" name="Date">
      <autoFilter ref="A1">
        <filterColumn colId="0">
          <customFilters and="1">
            <customFilter operator="greaterThanOrEqual" val="43831"/>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3A542B7-22E4-4A7D-8594-951ED52B1186}"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4">
  <location ref="A27:B40" firstHeaderRow="1" firstDataRow="1" firstDataCol="1"/>
  <pivotFields count="10">
    <pivotField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showAll="0"/>
    <pivotField showAll="0">
      <items count="7">
        <item x="2"/>
        <item x="0"/>
        <item x="4"/>
        <item x="1"/>
        <item x="3"/>
        <item x="5"/>
        <item t="default"/>
      </items>
    </pivotField>
    <pivotField showAll="0">
      <items count="7">
        <item x="2"/>
        <item x="4"/>
        <item x="0"/>
        <item x="5"/>
        <item x="3"/>
        <item x="1"/>
        <item t="default"/>
      </items>
    </pivotField>
    <pivotField showAll="0"/>
    <pivotField showAll="0"/>
    <pivotField dataField="1" numFmtId="3"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Amount" fld="6" baseField="0" baseItem="0" numFmtId="3"/>
  </dataFields>
  <chartFormats count="5">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25" format="4" series="1">
      <pivotArea type="data" outline="0" fieldPosition="0">
        <references count="1">
          <reference field="4294967294" count="1" selected="0">
            <x v="0"/>
          </reference>
        </references>
      </pivotArea>
    </chartFormat>
    <chartFormat chart="31" format="6" series="1">
      <pivotArea type="data" outline="0" fieldPosition="0">
        <references count="1">
          <reference field="4294967294" count="1" selected="0">
            <x v="0"/>
          </reference>
        </references>
      </pivotArea>
    </chartFormat>
    <chartFormat chart="3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65" name="Date">
      <autoFilter ref="A1">
        <filterColumn colId="0">
          <customFilters and="1">
            <customFilter operator="greaterThanOrEqual" val="43831"/>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C7D2D22-D5B2-40FC-850D-D617161D6D12}" name="PivotTable1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9">
  <location ref="A110:B117" firstHeaderRow="1" firstDataRow="1" firstDataCol="1"/>
  <pivotFields count="10">
    <pivotField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showAll="0"/>
    <pivotField axis="axisRow" showAll="0" sortType="descending">
      <items count="7">
        <item x="5"/>
        <item x="3"/>
        <item x="1"/>
        <item x="4"/>
        <item x="0"/>
        <item x="2"/>
        <item t="default"/>
      </items>
      <autoSortScope>
        <pivotArea dataOnly="0" outline="0" fieldPosition="0">
          <references count="1">
            <reference field="4294967294" count="1" selected="0">
              <x v="0"/>
            </reference>
          </references>
        </pivotArea>
      </autoSortScope>
    </pivotField>
    <pivotField showAll="0">
      <items count="7">
        <item x="2"/>
        <item x="4"/>
        <item x="0"/>
        <item x="5"/>
        <item x="3"/>
        <item x="1"/>
        <item t="default"/>
      </items>
    </pivotField>
    <pivotField showAll="0"/>
    <pivotField dataField="1" showAll="0">
      <items count="42">
        <item x="9"/>
        <item x="16"/>
        <item x="19"/>
        <item x="10"/>
        <item x="7"/>
        <item x="12"/>
        <item x="3"/>
        <item x="33"/>
        <item x="18"/>
        <item x="28"/>
        <item x="26"/>
        <item x="22"/>
        <item x="13"/>
        <item x="37"/>
        <item x="23"/>
        <item x="21"/>
        <item x="24"/>
        <item x="32"/>
        <item x="5"/>
        <item x="11"/>
        <item x="17"/>
        <item x="29"/>
        <item x="30"/>
        <item x="1"/>
        <item x="31"/>
        <item x="34"/>
        <item x="35"/>
        <item x="25"/>
        <item x="39"/>
        <item x="6"/>
        <item x="27"/>
        <item x="8"/>
        <item x="15"/>
        <item x="14"/>
        <item x="2"/>
        <item x="20"/>
        <item x="36"/>
        <item x="4"/>
        <item x="38"/>
        <item x="0"/>
        <item x="40"/>
        <item t="default"/>
      </items>
    </pivotField>
    <pivotField numFmtId="3"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2"/>
  </rowFields>
  <rowItems count="7">
    <i>
      <x v="3"/>
    </i>
    <i>
      <x v="5"/>
    </i>
    <i>
      <x/>
    </i>
    <i>
      <x v="4"/>
    </i>
    <i>
      <x v="1"/>
    </i>
    <i>
      <x v="2"/>
    </i>
    <i t="grand">
      <x/>
    </i>
  </rowItems>
  <colItems count="1">
    <i/>
  </colItems>
  <dataFields count="1">
    <dataField name="Sum of Units" fld="5" baseField="0" baseItem="0"/>
  </dataFields>
  <chartFormats count="4">
    <chartFormat chart="27" format="0"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 chart="4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65" name="Date">
      <autoFilter ref="A1">
        <filterColumn colId="0">
          <customFilters and="1">
            <customFilter operator="greaterThanOrEqual" val="43831"/>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CC79998-47E3-43ED-B2B3-9339496A8C35}" name="PivotTable1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5">
  <location ref="A150:B154" firstHeaderRow="1" firstDataRow="1" firstDataCol="1"/>
  <pivotFields count="10">
    <pivotField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axis="axisRow" showAll="0" measureFilter="1" sortType="ascending">
      <items count="7">
        <item x="4"/>
        <item x="2"/>
        <item x="1"/>
        <item x="3"/>
        <item x="5"/>
        <item x="0"/>
        <item t="default"/>
      </items>
    </pivotField>
    <pivotField showAll="0" sortType="descending">
      <items count="7">
        <item x="5"/>
        <item x="3"/>
        <item x="1"/>
        <item x="4"/>
        <item x="0"/>
        <item x="2"/>
        <item t="default"/>
      </items>
      <autoSortScope>
        <pivotArea dataOnly="0" outline="0" fieldPosition="0">
          <references count="1">
            <reference field="4294967294" count="1" selected="0">
              <x v="0"/>
            </reference>
          </references>
        </pivotArea>
      </autoSortScope>
    </pivotField>
    <pivotField showAll="0">
      <items count="7">
        <item x="2"/>
        <item x="4"/>
        <item x="0"/>
        <item x="5"/>
        <item x="3"/>
        <item x="1"/>
        <item t="default"/>
      </items>
    </pivotField>
    <pivotField showAll="0"/>
    <pivotField dataField="1" showAll="0">
      <items count="42">
        <item x="9"/>
        <item x="16"/>
        <item x="19"/>
        <item x="10"/>
        <item x="7"/>
        <item x="12"/>
        <item x="3"/>
        <item x="33"/>
        <item x="18"/>
        <item x="28"/>
        <item x="26"/>
        <item x="22"/>
        <item x="13"/>
        <item x="37"/>
        <item x="23"/>
        <item x="21"/>
        <item x="24"/>
        <item x="32"/>
        <item x="5"/>
        <item x="11"/>
        <item x="17"/>
        <item x="29"/>
        <item x="30"/>
        <item x="1"/>
        <item x="31"/>
        <item x="34"/>
        <item x="35"/>
        <item x="25"/>
        <item x="39"/>
        <item x="6"/>
        <item x="27"/>
        <item x="8"/>
        <item x="15"/>
        <item x="14"/>
        <item x="2"/>
        <item x="20"/>
        <item x="36"/>
        <item x="4"/>
        <item x="38"/>
        <item x="0"/>
        <item x="40"/>
        <item t="default"/>
      </items>
    </pivotField>
    <pivotField numFmtId="3"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1"/>
  </rowFields>
  <rowItems count="4">
    <i>
      <x v="3"/>
    </i>
    <i>
      <x v="4"/>
    </i>
    <i>
      <x v="5"/>
    </i>
    <i t="grand">
      <x/>
    </i>
  </rowItems>
  <colItems count="1">
    <i/>
  </colItems>
  <dataFields count="1">
    <dataField name="Sum of Units" fld="5" baseField="0" baseItem="0"/>
  </dataFields>
  <chartFormats count="7">
    <chartFormat chart="27" format="0"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 chart="48" format="2" series="1">
      <pivotArea type="data" outline="0" fieldPosition="0">
        <references count="1">
          <reference field="4294967294" count="1" selected="0">
            <x v="0"/>
          </reference>
        </references>
      </pivotArea>
    </chartFormat>
    <chartFormat chart="49" format="0" series="1">
      <pivotArea type="data" outline="0" fieldPosition="0">
        <references count="1">
          <reference field="4294967294" count="1" selected="0">
            <x v="0"/>
          </reference>
        </references>
      </pivotArea>
    </chartFormat>
    <chartFormat chart="58" format="0" series="1">
      <pivotArea type="data" outline="0" fieldPosition="0">
        <references count="1">
          <reference field="4294967294" count="1" selected="0">
            <x v="0"/>
          </reference>
        </references>
      </pivotArea>
    </chartFormat>
    <chartFormat chart="6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 type="count" evalOrder="-1" id="69" iMeasureFld="0">
      <autoFilter ref="A1">
        <filterColumn colId="0">
          <top10 top="0" val="3" filterVal="3"/>
        </filterColumn>
      </autoFilter>
    </filter>
    <filter fld="0" type="dateBetween" evalOrder="-1" id="65" name="Date">
      <autoFilter ref="A1">
        <filterColumn colId="0">
          <customFilters and="1">
            <customFilter operator="greaterThanOrEqual" val="43831"/>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A8A18B-218A-4DEA-AFF1-5374DA14F83E}"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21:A22" firstHeaderRow="1" firstDataRow="1" firstDataCol="0"/>
  <pivotFields count="10">
    <pivotField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showAll="0"/>
    <pivotField showAll="0">
      <items count="7">
        <item x="2"/>
        <item x="0"/>
        <item x="4"/>
        <item x="1"/>
        <item x="3"/>
        <item x="5"/>
        <item t="default"/>
      </items>
    </pivotField>
    <pivotField showAll="0">
      <items count="7">
        <item x="2"/>
        <item x="4"/>
        <item x="0"/>
        <item x="5"/>
        <item x="3"/>
        <item x="1"/>
        <item t="default"/>
      </items>
    </pivotField>
    <pivotField showAll="0"/>
    <pivotField showAll="0"/>
    <pivotField dataField="1" numFmtId="3" showAll="0"/>
    <pivotField showAll="0" defaultSubtotal="0"/>
    <pivotField showAll="0" defaultSubtotal="0"/>
    <pivotField showAll="0" defaultSubtotal="0">
      <items count="5">
        <item x="0"/>
        <item x="1"/>
        <item x="2"/>
        <item x="3"/>
        <item x="4"/>
      </items>
    </pivotField>
  </pivotFields>
  <rowItems count="1">
    <i/>
  </rowItems>
  <colItems count="1">
    <i/>
  </colItems>
  <dataFields count="1">
    <dataField name="Count of Amount" fld="6" subtotal="count" baseField="0" baseItem="0"/>
  </dataFields>
  <pivotTableStyleInfo name="PivotStyleLight16" showRowHeaders="1" showColHeaders="1" showRowStripes="0" showColStripes="0" showLastColumn="1"/>
  <filters count="1">
    <filter fld="0" type="dateBetween" evalOrder="-1" id="65" name="Date">
      <autoFilter ref="A1">
        <filterColumn colId="0">
          <customFilters and="1">
            <customFilter operator="greaterThanOrEqual" val="43831"/>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24285FB-69C0-4B7B-BC67-8A1FE48CFECB}"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0">
  <location ref="A58:B65" firstHeaderRow="1" firstDataRow="1" firstDataCol="1"/>
  <pivotFields count="10">
    <pivotField numFmtId="14" showAll="0">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4"/>
        <item x="271"/>
        <item x="275"/>
        <item x="272"/>
        <item x="276"/>
        <item x="273"/>
        <item x="277"/>
        <item t="default"/>
      </items>
    </pivotField>
    <pivotField showAll="0"/>
    <pivotField axis="axisRow" showAll="0">
      <items count="7">
        <item x="2"/>
        <item x="0"/>
        <item x="4"/>
        <item x="1"/>
        <item x="3"/>
        <item x="5"/>
        <item t="default"/>
      </items>
    </pivotField>
    <pivotField showAll="0">
      <items count="7">
        <item x="2"/>
        <item x="4"/>
        <item x="0"/>
        <item x="5"/>
        <item x="3"/>
        <item x="1"/>
        <item t="default"/>
      </items>
    </pivotField>
    <pivotField showAll="0"/>
    <pivotField showAll="0"/>
    <pivotField dataField="1" numFmtId="3"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2"/>
  </rowFields>
  <rowItems count="7">
    <i>
      <x/>
    </i>
    <i>
      <x v="1"/>
    </i>
    <i>
      <x v="2"/>
    </i>
    <i>
      <x v="3"/>
    </i>
    <i>
      <x v="4"/>
    </i>
    <i>
      <x v="5"/>
    </i>
    <i t="grand">
      <x/>
    </i>
  </rowItems>
  <colItems count="1">
    <i/>
  </colItems>
  <dataFields count="1">
    <dataField name="Sum of Amount" fld="6" showDataAs="percentOfCol" baseField="2" baseItem="0" numFmtId="10"/>
  </dataFields>
  <chartFormats count="5">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7" format="6" series="1">
      <pivotArea type="data" outline="0" fieldPosition="0">
        <references count="1">
          <reference field="4294967294" count="1" selected="0">
            <x v="0"/>
          </reference>
        </references>
      </pivotArea>
    </chartFormat>
    <chartFormat chart="19"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65" name="Date">
      <autoFilter ref="A1">
        <filterColumn colId="0">
          <customFilters and="1">
            <customFilter operator="greaterThanOrEqual" val="43831"/>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s" xr10:uid="{B187AB40-ED6A-461F-B957-89B8EC7E9E1D}" sourceName="Products">
  <pivotTables>
    <pivotTable tabId="7" name="PivotTable3"/>
    <pivotTable tabId="7" name="PivotTable4"/>
    <pivotTable tabId="7" name="PivotTable5"/>
    <pivotTable tabId="7" name="PivotTable6"/>
    <pivotTable tabId="7" name="PivotTable11"/>
    <pivotTable tabId="7" name="PivotTable14"/>
  </pivotTables>
  <data>
    <tabular pivotCacheId="324753808">
      <items count="6">
        <i x="2" s="1"/>
        <i x="0" s="1"/>
        <i x="4" s="1"/>
        <i x="1" s="1"/>
        <i x="3"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ce" xr10:uid="{6A0A704E-1373-431D-A2F0-C8AFE894A5F8}" sourceName="Place">
  <pivotTables>
    <pivotTable tabId="7" name="PivotTable3"/>
    <pivotTable tabId="7" name="PivotTable4"/>
    <pivotTable tabId="7" name="PivotTable5"/>
    <pivotTable tabId="7" name="PivotTable6"/>
    <pivotTable tabId="7" name="PivotTable9"/>
    <pivotTable tabId="7" name="PivotTable10"/>
    <pivotTable tabId="7" name="PivotTable11"/>
    <pivotTable tabId="7" name="PivotTable12"/>
    <pivotTable tabId="7" name="PivotTable13"/>
    <pivotTable tabId="7" name="PivotTable14"/>
  </pivotTables>
  <data>
    <tabular pivotCacheId="324753808">
      <items count="6">
        <i x="2" s="1"/>
        <i x="4" s="1"/>
        <i x="0" s="1"/>
        <i x="5"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s 1" xr10:uid="{6221DDFE-3663-4ED1-B477-99F90237D445}" cache="Slicer_Products" caption="Products" columnCount="6" style="SlicerStyleDark1" rowHeight="251883"/>
  <slicer name="Place 1" xr10:uid="{698BA01E-2F64-4004-AF1E-031538C8F42D}" cache="Slicer_Place" caption="Place" columnCount="2" style="SlicerStyleDark1"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s 2" xr10:uid="{D416DCB6-64A5-4140-8F19-AE6F642D278A}" cache="Slicer_Products" caption="Products" columnCount="6" style="SlicerStyleDark1" rowHeight="251883"/>
  <slicer name="Place 2" xr10:uid="{51F62E7E-A23C-420D-9879-83831FF670D3}" cache="Slicer_Place" caption="Place" columnCount="2" style="SlicerStyleDark1"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s 3" xr10:uid="{AB8D72B1-A6DE-4B32-94D4-2FE43E36B620}" cache="Slicer_Products" caption="Products" columnCount="6" style="SlicerStyleDark1" rowHeight="251883"/>
  <slicer name="Place 3" xr10:uid="{2632E3CA-6B92-4A8B-850F-0E33CCDA1064}" cache="Slicer_Place" caption="Place" columnCount="2" style="SlicerStyleDark1"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s 4" xr10:uid="{8BDDE785-C5E3-4BFC-BAAE-A08D1746FF7A}" cache="Slicer_Products" caption="Products" columnCount="6" style="SlicerStyleDark1" rowHeight="251883"/>
  <slicer name="Place 4" xr10:uid="{72A39E37-957E-4BE9-BBE2-D879638CBEEE}" cache="Slicer_Place" caption="Place" columnCount="2" style="SlicerStyleDark1"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s" xr10:uid="{C0C40EA3-55AE-4AAF-94E5-9C17EA26BFDF}" cache="Slicer_Products" caption="Products" columnCount="6" rowHeight="251883"/>
  <slicer name="Place" xr10:uid="{D588AFAB-2CC9-4CAB-B1A6-EA78C5FA21AC}" cache="Slicer_Place" caption="Place" columnCoun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7D455F-2570-49C0-B090-4849EF5DAACB}" name="rawdata" displayName="rawdata" ref="A1:G279" totalsRowShown="0" headerRowDxfId="11" dataDxfId="9" headerRowBorderDxfId="10" tableBorderDxfId="8" totalsRowBorderDxfId="7">
  <autoFilter ref="A1:G279" xr:uid="{0C7D455F-2570-49C0-B090-4849EF5DAACB}"/>
  <tableColumns count="7">
    <tableColumn id="1" xr3:uid="{6780ED9E-B725-49BE-9670-654EF77822EB}" name="Date" dataDxfId="6"/>
    <tableColumn id="2" xr3:uid="{8AAF2CBD-53C2-43D8-B0D9-DD0818FF22A0}" name="Sales Persons" dataDxfId="5"/>
    <tableColumn id="3" xr3:uid="{536C45A1-440D-4302-8910-91AC04050BD8}" name="Products" dataDxfId="4"/>
    <tableColumn id="4" xr3:uid="{4D47E41B-DDB2-4ACA-9A10-FDCA5CE6E417}" name="Place" dataDxfId="3"/>
    <tableColumn id="5" xr3:uid="{6DFF6253-72EF-4A40-ADC8-A2351801C7E8}" name="Price" dataDxfId="2"/>
    <tableColumn id="6" xr3:uid="{8B10C109-EB88-4C56-9D04-A5060C7AD83A}" name="Units" dataDxfId="1"/>
    <tableColumn id="7" xr3:uid="{31FE984A-6CCA-4ABA-9AC9-9397481833C5}" name="Amount" dataDxfId="0">
      <calculatedColumnFormula>E2*F2</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lumMod val="75000"/>
          </a:schemeClr>
        </a:solidFill>
        <a:ln>
          <a:noFill/>
        </a:ln>
        <a:effectLst>
          <a:outerShdw sx="110000" sy="110000" algn="ctr" rotWithShape="0">
            <a:prstClr val="black">
              <a:alpha val="40000"/>
            </a:prstClr>
          </a:outerShdw>
        </a:effectLst>
      </a:spPr>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defPPr algn="l">
          <a:defRPr sz="1100"/>
        </a:defPPr>
      </a:lstStyle>
      <a:style>
        <a:lnRef idx="2">
          <a:schemeClr val="accent1">
            <a:shade val="15000"/>
          </a:schemeClr>
        </a:lnRef>
        <a:fillRef idx="1">
          <a:schemeClr val="accent1"/>
        </a:fillRef>
        <a:effectRef idx="0">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14B0FCC5-1909-47E6-81D9-FC4DF0D41727}" sourceName="Date">
  <pivotTables>
    <pivotTable tabId="7" name="PivotTable3"/>
    <pivotTable tabId="7" name="PivotTable4"/>
    <pivotTable tabId="7" name="PivotTable5"/>
    <pivotTable tabId="7" name="PivotTable6"/>
    <pivotTable tabId="7" name="PivotTable9"/>
    <pivotTable tabId="7" name="PivotTable10"/>
    <pivotTable tabId="7" name="PivotTable11"/>
    <pivotTable tabId="7" name="PivotTable12"/>
    <pivotTable tabId="7" name="PivotTable13"/>
    <pivotTable tabId="7" name="PivotTable14"/>
  </pivotTables>
  <state minimalRefreshVersion="6" lastRefreshVersion="6" pivotCacheId="324753808" filterType="dateBetween">
    <selection startDate="2020-01-01T00:00:00" endDate="2022-12-31T00:00:00"/>
    <bounds startDate="2020-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76ADBA47-0C5D-4359-9476-FBA94D41A615}" cache="NativeTimeline_Date" caption="Date" showHeader="0" showSelectionLabel="0" showHorizontalScrollbar="0" level="2" selectionLevel="0" scrollPosition="2022-01-07T00:00:00" style="TimeSlicerStyleDark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C6D72E52-5061-4277-8A12-C91C64DD6669}" cache="NativeTimeline_Date" caption="Date" showHeader="0" showSelectionLabel="0" showHorizontalScrollbar="0" level="2" selectionLevel="0" scrollPosition="2020-01-01T00:00:00" style="TimeSlicerStyleDark1"/>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3" xr10:uid="{DBFA822C-A44A-401A-B01B-7B8C4E25BA98}" cache="NativeTimeline_Date" caption="Date" showHeader="0" showSelectionLabel="0" showHorizontalScrollbar="0" level="2" selectionLevel="0" scrollPosition="2020-01-01T00:00:00" style="TimeSlicerStyleDark1"/>
</timelines>
</file>

<file path=xl/timelines/timeline4.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4" xr10:uid="{BD68DC60-A5F7-432B-B2FF-387860AA60C9}" cache="NativeTimeline_Date" caption="Date" showHeader="0" showSelectionLabel="0" showHorizontalScrollbar="0" level="2" selectionLevel="0" scrollPosition="2020-01-01T00:00:00" style="TimeSlicerStyleDark1"/>
</timelines>
</file>

<file path=xl/timelines/timeline5.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CD1FEFC8-DA8C-47D1-A714-BE71D8E682B7}" cache="NativeTimeline_Date" caption="Date" showSelectionLabel="0" showHorizontalScrollbar="0" level="2" selectionLevel="0" scrollPosition="2020-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11/relationships/timeline" Target="../timelines/timeline3.xml"/><Relationship Id="rId2" Type="http://schemas.microsoft.com/office/2007/relationships/slicer" Target="../slicers/slicer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11/relationships/timeline" Target="../timelines/timeline4.xml"/><Relationship Id="rId2" Type="http://schemas.microsoft.com/office/2007/relationships/slicer" Target="../slicers/slicer4.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11/relationships/timeline" Target="../timelines/timeline5.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5.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5.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61A46-3D69-4F42-B240-DF3709AB2476}">
  <dimension ref="A1"/>
  <sheetViews>
    <sheetView tabSelected="1" zoomScale="58" zoomScaleNormal="58" workbookViewId="0">
      <selection sqref="A1:XFD1048576"/>
    </sheetView>
  </sheetViews>
  <sheetFormatPr defaultRowHeight="14.5" x14ac:dyDescent="0.35"/>
  <cols>
    <col min="1" max="16384" width="8.7265625" style="22"/>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44B39-A23E-4BC3-BAEF-5580A70C3E6B}">
  <dimension ref="A1:A32"/>
  <sheetViews>
    <sheetView zoomScale="65" zoomScaleNormal="65" workbookViewId="0">
      <selection sqref="A1:XFD1048576"/>
    </sheetView>
  </sheetViews>
  <sheetFormatPr defaultRowHeight="14.5" x14ac:dyDescent="0.35"/>
  <cols>
    <col min="1" max="16384" width="8.7265625" style="23"/>
  </cols>
  <sheetData>
    <row r="1" spans="1:1" ht="21" customHeight="1" x14ac:dyDescent="0.35">
      <c r="A1" s="23" t="s">
        <v>55</v>
      </c>
    </row>
    <row r="5" spans="1:1" ht="21" customHeight="1" x14ac:dyDescent="0.35"/>
    <row r="8" spans="1:1" ht="17.5" customHeight="1" x14ac:dyDescent="0.35"/>
    <row r="9" spans="1:1" ht="17.5" customHeight="1" x14ac:dyDescent="0.35"/>
    <row r="17" s="23" customFormat="1" x14ac:dyDescent="0.35"/>
    <row r="18" s="23" customFormat="1" x14ac:dyDescent="0.35"/>
    <row r="19" s="23" customFormat="1" x14ac:dyDescent="0.35"/>
    <row r="20" s="23" customFormat="1" x14ac:dyDescent="0.35"/>
    <row r="21" s="23" customFormat="1" x14ac:dyDescent="0.35"/>
    <row r="22" s="23" customFormat="1" x14ac:dyDescent="0.35"/>
    <row r="23" s="23" customFormat="1" x14ac:dyDescent="0.35"/>
    <row r="24" s="23" customFormat="1" x14ac:dyDescent="0.35"/>
    <row r="25" s="23" customFormat="1" x14ac:dyDescent="0.35"/>
    <row r="26" s="23" customFormat="1" x14ac:dyDescent="0.35"/>
    <row r="27" s="23" customFormat="1" x14ac:dyDescent="0.35"/>
    <row r="28" s="23" customFormat="1" x14ac:dyDescent="0.35"/>
    <row r="29" s="23" customFormat="1" x14ac:dyDescent="0.35"/>
    <row r="30" s="23" customFormat="1" x14ac:dyDescent="0.35"/>
    <row r="31" s="23" customFormat="1" x14ac:dyDescent="0.35"/>
    <row r="32" s="23" customFormat="1" x14ac:dyDescent="0.35"/>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D6019-CD22-4E95-955A-42174AC1F980}">
  <dimension ref="A1"/>
  <sheetViews>
    <sheetView zoomScale="68" zoomScaleNormal="68" workbookViewId="0">
      <selection sqref="A1:XFD1048576"/>
    </sheetView>
  </sheetViews>
  <sheetFormatPr defaultRowHeight="14.5" x14ac:dyDescent="0.35"/>
  <cols>
    <col min="1" max="16384" width="8.7265625" style="22"/>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C0AAD-2290-4DA7-B4A6-43A24DF69A72}">
  <dimension ref="A1"/>
  <sheetViews>
    <sheetView zoomScale="68" zoomScaleNormal="68" workbookViewId="0">
      <selection sqref="A1:XFD1048576"/>
    </sheetView>
  </sheetViews>
  <sheetFormatPr defaultRowHeight="14.5" x14ac:dyDescent="0.35"/>
  <cols>
    <col min="1" max="16384" width="8.7265625" style="22"/>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2AFC2-E695-417F-914D-E4E317BDE0CC}">
  <dimension ref="A1:N216"/>
  <sheetViews>
    <sheetView workbookViewId="0"/>
  </sheetViews>
  <sheetFormatPr defaultRowHeight="14.5" x14ac:dyDescent="0.35"/>
  <cols>
    <col min="1" max="1" width="12.453125" bestFit="1" customWidth="1"/>
    <col min="2" max="2" width="11.453125" bestFit="1" customWidth="1"/>
    <col min="3" max="3" width="9.81640625" bestFit="1" customWidth="1"/>
    <col min="4" max="4" width="8.90625" bestFit="1" customWidth="1"/>
    <col min="5" max="5" width="7.90625" bestFit="1" customWidth="1"/>
    <col min="6" max="9" width="8.90625" bestFit="1" customWidth="1"/>
    <col min="10" max="10" width="10.453125" bestFit="1" customWidth="1"/>
    <col min="11" max="61" width="15.6328125" bestFit="1" customWidth="1"/>
    <col min="62" max="62" width="10.36328125" bestFit="1" customWidth="1"/>
  </cols>
  <sheetData>
    <row r="1" spans="1:14" x14ac:dyDescent="0.35">
      <c r="A1" s="21"/>
      <c r="B1" s="21"/>
      <c r="C1" s="21"/>
      <c r="D1" s="21"/>
      <c r="E1" s="25"/>
      <c r="F1" s="25"/>
      <c r="G1" s="25"/>
      <c r="H1" s="25"/>
      <c r="I1" s="25"/>
      <c r="J1" s="25"/>
      <c r="K1" s="21"/>
      <c r="L1" s="21"/>
      <c r="M1" s="21"/>
      <c r="N1" s="21"/>
    </row>
    <row r="2" spans="1:14" x14ac:dyDescent="0.35">
      <c r="A2" s="21"/>
      <c r="B2" s="21"/>
      <c r="C2" s="21"/>
      <c r="D2" s="21"/>
      <c r="E2" s="22"/>
      <c r="F2" s="22"/>
      <c r="G2" s="22"/>
      <c r="H2" s="22"/>
      <c r="I2" s="22"/>
      <c r="J2" s="22"/>
      <c r="K2" s="21"/>
      <c r="L2" s="21"/>
      <c r="M2" s="21"/>
      <c r="N2" s="21"/>
    </row>
    <row r="3" spans="1:14" x14ac:dyDescent="0.35">
      <c r="E3" s="22"/>
      <c r="F3" s="22"/>
      <c r="G3" s="22"/>
      <c r="H3" s="22"/>
      <c r="I3" s="22"/>
      <c r="J3" s="22"/>
    </row>
    <row r="7" spans="1:14" x14ac:dyDescent="0.35">
      <c r="A7" s="24" t="s">
        <v>44</v>
      </c>
      <c r="B7" s="24"/>
      <c r="C7" s="24"/>
      <c r="D7" s="24"/>
      <c r="E7" s="24"/>
      <c r="F7" s="24"/>
      <c r="G7" s="24"/>
      <c r="H7" s="24"/>
      <c r="I7" s="24"/>
      <c r="J7" s="24"/>
      <c r="K7" s="24"/>
      <c r="L7" s="24"/>
      <c r="M7" s="24"/>
    </row>
    <row r="21" spans="1:3" x14ac:dyDescent="0.35">
      <c r="A21" t="s">
        <v>40</v>
      </c>
    </row>
    <row r="22" spans="1:3" x14ac:dyDescent="0.35">
      <c r="A22">
        <v>278</v>
      </c>
      <c r="C22" s="19">
        <f>GETPIVOTDATA("Amount",$A$21)</f>
        <v>278</v>
      </c>
    </row>
    <row r="25" spans="1:3" x14ac:dyDescent="0.35">
      <c r="A25" s="26" t="s">
        <v>46</v>
      </c>
      <c r="B25" s="26"/>
      <c r="C25" s="26"/>
    </row>
    <row r="27" spans="1:3" x14ac:dyDescent="0.35">
      <c r="A27" s="16" t="s">
        <v>25</v>
      </c>
      <c r="B27" t="s">
        <v>27</v>
      </c>
    </row>
    <row r="28" spans="1:3" x14ac:dyDescent="0.35">
      <c r="A28" s="18" t="s">
        <v>28</v>
      </c>
      <c r="B28" s="17">
        <v>11587825</v>
      </c>
    </row>
    <row r="29" spans="1:3" x14ac:dyDescent="0.35">
      <c r="A29" s="18" t="s">
        <v>29</v>
      </c>
      <c r="B29" s="17">
        <v>9933052</v>
      </c>
    </row>
    <row r="30" spans="1:3" x14ac:dyDescent="0.35">
      <c r="A30" s="18" t="s">
        <v>30</v>
      </c>
      <c r="B30" s="17">
        <v>5651655</v>
      </c>
    </row>
    <row r="31" spans="1:3" x14ac:dyDescent="0.35">
      <c r="A31" s="18" t="s">
        <v>31</v>
      </c>
      <c r="B31" s="17">
        <v>2588013</v>
      </c>
    </row>
    <row r="32" spans="1:3" x14ac:dyDescent="0.35">
      <c r="A32" s="18" t="s">
        <v>32</v>
      </c>
      <c r="B32" s="17">
        <v>8435834</v>
      </c>
    </row>
    <row r="33" spans="1:3" x14ac:dyDescent="0.35">
      <c r="A33" s="18" t="s">
        <v>33</v>
      </c>
      <c r="B33" s="17">
        <v>3751547</v>
      </c>
    </row>
    <row r="34" spans="1:3" x14ac:dyDescent="0.35">
      <c r="A34" s="18" t="s">
        <v>34</v>
      </c>
      <c r="B34" s="17">
        <v>18122063</v>
      </c>
    </row>
    <row r="35" spans="1:3" x14ac:dyDescent="0.35">
      <c r="A35" s="18" t="s">
        <v>36</v>
      </c>
      <c r="B35" s="17">
        <v>10988474</v>
      </c>
    </row>
    <row r="36" spans="1:3" x14ac:dyDescent="0.35">
      <c r="A36" s="18" t="s">
        <v>37</v>
      </c>
      <c r="B36" s="17">
        <v>13532478</v>
      </c>
    </row>
    <row r="37" spans="1:3" x14ac:dyDescent="0.35">
      <c r="A37" s="18" t="s">
        <v>38</v>
      </c>
      <c r="B37" s="17">
        <v>16467945</v>
      </c>
    </row>
    <row r="38" spans="1:3" x14ac:dyDescent="0.35">
      <c r="A38" s="18" t="s">
        <v>39</v>
      </c>
      <c r="B38" s="17">
        <v>5605463</v>
      </c>
    </row>
    <row r="39" spans="1:3" x14ac:dyDescent="0.35">
      <c r="A39" s="18" t="s">
        <v>35</v>
      </c>
      <c r="B39" s="17">
        <v>12067544</v>
      </c>
    </row>
    <row r="40" spans="1:3" x14ac:dyDescent="0.35">
      <c r="A40" s="18" t="s">
        <v>26</v>
      </c>
      <c r="B40" s="17">
        <v>118731893</v>
      </c>
    </row>
    <row r="44" spans="1:3" x14ac:dyDescent="0.35">
      <c r="A44" s="26" t="s">
        <v>47</v>
      </c>
      <c r="B44" s="26"/>
      <c r="C44" s="26"/>
    </row>
    <row r="46" spans="1:3" x14ac:dyDescent="0.35">
      <c r="A46" s="16" t="s">
        <v>25</v>
      </c>
      <c r="B46" t="s">
        <v>27</v>
      </c>
    </row>
    <row r="47" spans="1:3" x14ac:dyDescent="0.35">
      <c r="A47" s="18" t="s">
        <v>14</v>
      </c>
      <c r="B47" s="17">
        <v>16052685</v>
      </c>
    </row>
    <row r="48" spans="1:3" x14ac:dyDescent="0.35">
      <c r="A48" s="18" t="s">
        <v>21</v>
      </c>
      <c r="B48" s="17">
        <v>16926316</v>
      </c>
    </row>
    <row r="49" spans="1:4" x14ac:dyDescent="0.35">
      <c r="A49" s="18" t="s">
        <v>9</v>
      </c>
      <c r="B49" s="17">
        <v>19179514</v>
      </c>
    </row>
    <row r="50" spans="1:4" x14ac:dyDescent="0.35">
      <c r="A50" s="18" t="s">
        <v>24</v>
      </c>
      <c r="B50" s="17">
        <v>10438408</v>
      </c>
    </row>
    <row r="51" spans="1:4" x14ac:dyDescent="0.35">
      <c r="A51" s="18" t="s">
        <v>18</v>
      </c>
      <c r="B51" s="17">
        <v>41054876</v>
      </c>
    </row>
    <row r="52" spans="1:4" x14ac:dyDescent="0.35">
      <c r="A52" s="18" t="s">
        <v>11</v>
      </c>
      <c r="B52" s="17">
        <v>15080094</v>
      </c>
    </row>
    <row r="53" spans="1:4" x14ac:dyDescent="0.35">
      <c r="A53" s="18" t="s">
        <v>26</v>
      </c>
      <c r="B53" s="17">
        <v>118731893</v>
      </c>
    </row>
    <row r="56" spans="1:4" x14ac:dyDescent="0.35">
      <c r="A56" s="26" t="s">
        <v>48</v>
      </c>
      <c r="B56" s="26"/>
      <c r="C56" s="26"/>
      <c r="D56" s="26"/>
    </row>
    <row r="58" spans="1:4" x14ac:dyDescent="0.35">
      <c r="A58" s="16" t="s">
        <v>25</v>
      </c>
      <c r="B58" t="s">
        <v>27</v>
      </c>
    </row>
    <row r="59" spans="1:4" x14ac:dyDescent="0.35">
      <c r="A59" s="18" t="s">
        <v>16</v>
      </c>
      <c r="B59" s="20">
        <v>0.39442202778658636</v>
      </c>
    </row>
    <row r="60" spans="1:4" x14ac:dyDescent="0.35">
      <c r="A60" s="18" t="s">
        <v>8</v>
      </c>
      <c r="B60" s="20">
        <v>4.4333858974184806E-2</v>
      </c>
    </row>
    <row r="61" spans="1:4" x14ac:dyDescent="0.35">
      <c r="A61" s="18" t="s">
        <v>20</v>
      </c>
      <c r="B61" s="20">
        <v>0.41026059443017554</v>
      </c>
    </row>
    <row r="62" spans="1:4" x14ac:dyDescent="0.35">
      <c r="A62" s="18" t="s">
        <v>13</v>
      </c>
      <c r="B62" s="20">
        <v>2.9676432430838107E-2</v>
      </c>
    </row>
    <row r="63" spans="1:4" x14ac:dyDescent="0.35">
      <c r="A63" s="18" t="s">
        <v>17</v>
      </c>
      <c r="B63" s="20">
        <v>8.7710746766245865E-2</v>
      </c>
    </row>
    <row r="64" spans="1:4" x14ac:dyDescent="0.35">
      <c r="A64" s="18" t="s">
        <v>22</v>
      </c>
      <c r="B64" s="20">
        <v>3.3596339611969298E-2</v>
      </c>
    </row>
    <row r="65" spans="1:11" x14ac:dyDescent="0.35">
      <c r="A65" s="18" t="s">
        <v>26</v>
      </c>
      <c r="B65" s="20">
        <v>1</v>
      </c>
    </row>
    <row r="72" spans="1:11" x14ac:dyDescent="0.35">
      <c r="A72" s="24" t="s">
        <v>42</v>
      </c>
      <c r="B72" s="24"/>
      <c r="C72" s="24"/>
      <c r="D72" s="24"/>
      <c r="E72" s="24"/>
      <c r="F72" s="24"/>
      <c r="G72" s="24"/>
      <c r="H72" s="24"/>
      <c r="I72" s="24"/>
      <c r="J72" s="24"/>
      <c r="K72" s="24"/>
    </row>
    <row r="74" spans="1:11" x14ac:dyDescent="0.35">
      <c r="A74" s="26" t="s">
        <v>49</v>
      </c>
      <c r="B74" s="26"/>
      <c r="C74" s="26"/>
      <c r="D74" s="26"/>
    </row>
    <row r="76" spans="1:11" x14ac:dyDescent="0.35">
      <c r="A76" s="16" t="s">
        <v>25</v>
      </c>
      <c r="B76" t="s">
        <v>41</v>
      </c>
    </row>
    <row r="77" spans="1:11" x14ac:dyDescent="0.35">
      <c r="A77" s="18" t="s">
        <v>22</v>
      </c>
      <c r="B77">
        <v>1457</v>
      </c>
    </row>
    <row r="78" spans="1:11" x14ac:dyDescent="0.35">
      <c r="A78" s="18" t="s">
        <v>16</v>
      </c>
      <c r="B78">
        <v>1503</v>
      </c>
    </row>
    <row r="79" spans="1:11" x14ac:dyDescent="0.35">
      <c r="A79" s="18" t="s">
        <v>20</v>
      </c>
      <c r="B79">
        <v>1615</v>
      </c>
    </row>
    <row r="80" spans="1:11" x14ac:dyDescent="0.35">
      <c r="A80" s="18" t="s">
        <v>26</v>
      </c>
      <c r="B80">
        <v>4575</v>
      </c>
    </row>
    <row r="91" spans="1:4" x14ac:dyDescent="0.35">
      <c r="A91" s="26" t="s">
        <v>50</v>
      </c>
      <c r="B91" s="26"/>
      <c r="C91" s="26"/>
      <c r="D91" s="26"/>
    </row>
    <row r="93" spans="1:4" x14ac:dyDescent="0.35">
      <c r="A93" s="16" t="s">
        <v>25</v>
      </c>
      <c r="B93" t="s">
        <v>41</v>
      </c>
    </row>
    <row r="94" spans="1:4" x14ac:dyDescent="0.35">
      <c r="A94" s="18" t="s">
        <v>8</v>
      </c>
      <c r="B94">
        <v>1233</v>
      </c>
    </row>
    <row r="95" spans="1:4" x14ac:dyDescent="0.35">
      <c r="A95" s="18" t="s">
        <v>17</v>
      </c>
      <c r="B95">
        <v>1168</v>
      </c>
    </row>
    <row r="96" spans="1:4" x14ac:dyDescent="0.35">
      <c r="A96" s="18" t="s">
        <v>13</v>
      </c>
      <c r="B96">
        <v>694</v>
      </c>
    </row>
    <row r="97" spans="1:4" x14ac:dyDescent="0.35">
      <c r="A97" s="18" t="s">
        <v>26</v>
      </c>
      <c r="B97">
        <v>3095</v>
      </c>
    </row>
    <row r="108" spans="1:4" x14ac:dyDescent="0.35">
      <c r="A108" s="26" t="s">
        <v>51</v>
      </c>
      <c r="B108" s="26"/>
      <c r="C108" s="26"/>
      <c r="D108" s="26"/>
    </row>
    <row r="110" spans="1:4" x14ac:dyDescent="0.35">
      <c r="A110" s="16" t="s">
        <v>25</v>
      </c>
      <c r="B110" t="s">
        <v>41</v>
      </c>
    </row>
    <row r="111" spans="1:4" x14ac:dyDescent="0.35">
      <c r="A111" s="18" t="s">
        <v>20</v>
      </c>
      <c r="B111">
        <v>1615</v>
      </c>
    </row>
    <row r="112" spans="1:4" x14ac:dyDescent="0.35">
      <c r="A112" s="18" t="s">
        <v>16</v>
      </c>
      <c r="B112">
        <v>1503</v>
      </c>
    </row>
    <row r="113" spans="1:2" x14ac:dyDescent="0.35">
      <c r="A113" s="18" t="s">
        <v>22</v>
      </c>
      <c r="B113">
        <v>1457</v>
      </c>
    </row>
    <row r="114" spans="1:2" x14ac:dyDescent="0.35">
      <c r="A114" s="18" t="s">
        <v>8</v>
      </c>
      <c r="B114">
        <v>1233</v>
      </c>
    </row>
    <row r="115" spans="1:2" x14ac:dyDescent="0.35">
      <c r="A115" s="18" t="s">
        <v>17</v>
      </c>
      <c r="B115">
        <v>1168</v>
      </c>
    </row>
    <row r="116" spans="1:2" x14ac:dyDescent="0.35">
      <c r="A116" s="18" t="s">
        <v>13</v>
      </c>
      <c r="B116">
        <v>694</v>
      </c>
    </row>
    <row r="117" spans="1:2" x14ac:dyDescent="0.35">
      <c r="A117" s="18" t="s">
        <v>26</v>
      </c>
      <c r="B117">
        <v>7670</v>
      </c>
    </row>
    <row r="129" spans="1:12" x14ac:dyDescent="0.35">
      <c r="A129" s="24" t="s">
        <v>43</v>
      </c>
      <c r="B129" s="24"/>
      <c r="C129" s="24"/>
      <c r="D129" s="24"/>
      <c r="E129" s="24"/>
      <c r="F129" s="24"/>
      <c r="G129" s="24"/>
      <c r="H129" s="24"/>
      <c r="I129" s="24"/>
      <c r="J129" s="24"/>
      <c r="K129" s="24"/>
      <c r="L129" s="24"/>
    </row>
    <row r="131" spans="1:12" x14ac:dyDescent="0.35">
      <c r="A131" s="26" t="s">
        <v>52</v>
      </c>
      <c r="B131" s="26"/>
      <c r="C131" s="26"/>
      <c r="D131" s="26"/>
    </row>
    <row r="133" spans="1:12" x14ac:dyDescent="0.35">
      <c r="A133" s="16" t="s">
        <v>25</v>
      </c>
      <c r="B133" t="s">
        <v>41</v>
      </c>
    </row>
    <row r="134" spans="1:12" x14ac:dyDescent="0.35">
      <c r="A134" s="18" t="s">
        <v>10</v>
      </c>
      <c r="B134">
        <v>1407</v>
      </c>
    </row>
    <row r="135" spans="1:12" x14ac:dyDescent="0.35">
      <c r="A135" s="18" t="s">
        <v>12</v>
      </c>
      <c r="B135">
        <v>1534</v>
      </c>
    </row>
    <row r="136" spans="1:12" x14ac:dyDescent="0.35">
      <c r="A136" s="18" t="s">
        <v>19</v>
      </c>
      <c r="B136">
        <v>1687</v>
      </c>
    </row>
    <row r="137" spans="1:12" x14ac:dyDescent="0.35">
      <c r="A137" s="18" t="s">
        <v>26</v>
      </c>
      <c r="B137">
        <v>4628</v>
      </c>
    </row>
    <row r="148" spans="1:5" x14ac:dyDescent="0.35">
      <c r="A148" s="26" t="s">
        <v>53</v>
      </c>
      <c r="B148" s="26"/>
      <c r="C148" s="26"/>
      <c r="D148" s="26"/>
      <c r="E148" s="26"/>
    </row>
    <row r="150" spans="1:5" x14ac:dyDescent="0.35">
      <c r="A150" s="16" t="s">
        <v>25</v>
      </c>
      <c r="B150" t="s">
        <v>41</v>
      </c>
    </row>
    <row r="151" spans="1:5" x14ac:dyDescent="0.35">
      <c r="A151" s="18" t="s">
        <v>15</v>
      </c>
      <c r="B151">
        <v>810</v>
      </c>
    </row>
    <row r="152" spans="1:5" x14ac:dyDescent="0.35">
      <c r="A152" s="18" t="s">
        <v>23</v>
      </c>
      <c r="B152">
        <v>1285</v>
      </c>
    </row>
    <row r="153" spans="1:5" x14ac:dyDescent="0.35">
      <c r="A153" s="18" t="s">
        <v>7</v>
      </c>
      <c r="B153">
        <v>947</v>
      </c>
    </row>
    <row r="154" spans="1:5" x14ac:dyDescent="0.35">
      <c r="A154" s="18" t="s">
        <v>26</v>
      </c>
      <c r="B154">
        <v>3042</v>
      </c>
    </row>
    <row r="167" spans="1:5" x14ac:dyDescent="0.35">
      <c r="A167" s="26" t="s">
        <v>54</v>
      </c>
      <c r="B167" s="26"/>
      <c r="C167" s="26"/>
      <c r="D167" s="26"/>
      <c r="E167" s="26"/>
    </row>
    <row r="169" spans="1:5" x14ac:dyDescent="0.35">
      <c r="A169" s="16" t="s">
        <v>25</v>
      </c>
      <c r="B169" t="s">
        <v>41</v>
      </c>
    </row>
    <row r="170" spans="1:5" x14ac:dyDescent="0.35">
      <c r="A170" s="18" t="s">
        <v>15</v>
      </c>
      <c r="B170">
        <v>810</v>
      </c>
    </row>
    <row r="171" spans="1:5" x14ac:dyDescent="0.35">
      <c r="A171" s="18" t="s">
        <v>7</v>
      </c>
      <c r="B171">
        <v>947</v>
      </c>
    </row>
    <row r="172" spans="1:5" x14ac:dyDescent="0.35">
      <c r="A172" s="18" t="s">
        <v>23</v>
      </c>
      <c r="B172">
        <v>1285</v>
      </c>
    </row>
    <row r="173" spans="1:5" x14ac:dyDescent="0.35">
      <c r="A173" s="18" t="s">
        <v>10</v>
      </c>
      <c r="B173">
        <v>1407</v>
      </c>
    </row>
    <row r="174" spans="1:5" x14ac:dyDescent="0.35">
      <c r="A174" s="18" t="s">
        <v>12</v>
      </c>
      <c r="B174">
        <v>1534</v>
      </c>
    </row>
    <row r="175" spans="1:5" x14ac:dyDescent="0.35">
      <c r="A175" s="18" t="s">
        <v>19</v>
      </c>
      <c r="B175">
        <v>1687</v>
      </c>
    </row>
    <row r="176" spans="1:5" x14ac:dyDescent="0.35">
      <c r="A176" s="18" t="s">
        <v>26</v>
      </c>
      <c r="B176">
        <v>7670</v>
      </c>
    </row>
    <row r="189" spans="1:12" x14ac:dyDescent="0.35">
      <c r="A189" s="24" t="s">
        <v>45</v>
      </c>
      <c r="B189" s="24"/>
      <c r="C189" s="24"/>
      <c r="D189" s="24"/>
      <c r="E189" s="24"/>
      <c r="F189" s="24"/>
      <c r="G189" s="24"/>
      <c r="H189" s="24"/>
      <c r="I189" s="24"/>
      <c r="J189" s="24"/>
      <c r="K189" s="24"/>
      <c r="L189" s="24"/>
    </row>
    <row r="215" spans="7:8" x14ac:dyDescent="0.35">
      <c r="G215" s="22"/>
      <c r="H215" s="22"/>
    </row>
    <row r="216" spans="7:8" x14ac:dyDescent="0.35">
      <c r="G216" s="22"/>
      <c r="H216" s="22"/>
    </row>
  </sheetData>
  <mergeCells count="15">
    <mergeCell ref="G215:H216"/>
    <mergeCell ref="A189:L189"/>
    <mergeCell ref="E1:J3"/>
    <mergeCell ref="A25:C25"/>
    <mergeCell ref="A44:C44"/>
    <mergeCell ref="A56:D56"/>
    <mergeCell ref="A74:D74"/>
    <mergeCell ref="A91:D91"/>
    <mergeCell ref="A108:D108"/>
    <mergeCell ref="A72:K72"/>
    <mergeCell ref="A129:L129"/>
    <mergeCell ref="A7:M7"/>
    <mergeCell ref="A131:D131"/>
    <mergeCell ref="A148:E148"/>
    <mergeCell ref="A167:E167"/>
  </mergeCells>
  <pageMargins left="0.7" right="0.7" top="0.75" bottom="0.75" header="0.3" footer="0.3"/>
  <drawing r:id="rId11"/>
  <extLst>
    <ext xmlns:x14="http://schemas.microsoft.com/office/spreadsheetml/2009/9/main" uri="{A8765BA9-456A-4dab-B4F3-ACF838C121DE}">
      <x14:slicerList>
        <x14:slicer r:id="rId12"/>
      </x14:slicerList>
    </ext>
    <ext xmlns:x15="http://schemas.microsoft.com/office/spreadsheetml/2010/11/main" uri="{7E03D99C-DC04-49d9-9315-930204A7B6E9}">
      <x15:timelineRefs>
        <x15:timelineRef r:id="rId1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C96DE-F2D6-4CBF-B116-C7C28F974CFD}">
  <dimension ref="A1:G279"/>
  <sheetViews>
    <sheetView workbookViewId="0">
      <selection activeCell="K3" sqref="K3"/>
    </sheetView>
  </sheetViews>
  <sheetFormatPr defaultRowHeight="14.5" x14ac:dyDescent="0.35"/>
  <cols>
    <col min="1" max="1" width="11.1796875" bestFit="1" customWidth="1"/>
    <col min="2" max="2" width="17.54296875" customWidth="1"/>
    <col min="3" max="3" width="12.26953125" customWidth="1"/>
    <col min="4" max="4" width="11.54296875" bestFit="1" customWidth="1"/>
    <col min="5" max="5" width="8.1796875" customWidth="1"/>
    <col min="6" max="6" width="8.36328125" customWidth="1"/>
    <col min="7" max="7" width="11.08984375" customWidth="1"/>
  </cols>
  <sheetData>
    <row r="1" spans="1:7" ht="18.5" x14ac:dyDescent="0.45">
      <c r="A1" s="10" t="s">
        <v>0</v>
      </c>
      <c r="B1" s="11" t="s">
        <v>1</v>
      </c>
      <c r="C1" s="11" t="s">
        <v>2</v>
      </c>
      <c r="D1" s="11" t="s">
        <v>3</v>
      </c>
      <c r="E1" s="11" t="s">
        <v>4</v>
      </c>
      <c r="F1" s="11" t="s">
        <v>5</v>
      </c>
      <c r="G1" s="12" t="s">
        <v>6</v>
      </c>
    </row>
    <row r="2" spans="1:7" ht="16" x14ac:dyDescent="0.4">
      <c r="A2" s="4">
        <v>43831</v>
      </c>
      <c r="B2" s="1" t="s">
        <v>7</v>
      </c>
      <c r="C2" s="1" t="s">
        <v>8</v>
      </c>
      <c r="D2" s="1" t="s">
        <v>9</v>
      </c>
      <c r="E2" s="1">
        <v>499</v>
      </c>
      <c r="F2" s="1">
        <v>50</v>
      </c>
      <c r="G2" s="7">
        <f>E2*F2</f>
        <v>24950</v>
      </c>
    </row>
    <row r="3" spans="1:7" ht="16" x14ac:dyDescent="0.4">
      <c r="A3" s="5">
        <v>43835</v>
      </c>
      <c r="B3" s="2" t="s">
        <v>10</v>
      </c>
      <c r="C3" s="2" t="s">
        <v>8</v>
      </c>
      <c r="D3" s="2" t="s">
        <v>11</v>
      </c>
      <c r="E3" s="2">
        <v>5599</v>
      </c>
      <c r="F3" s="2">
        <v>33</v>
      </c>
      <c r="G3" s="8">
        <f t="shared" ref="G3:G66" si="0">E3*F3</f>
        <v>184767</v>
      </c>
    </row>
    <row r="4" spans="1:7" ht="16" x14ac:dyDescent="0.4">
      <c r="A4" s="4">
        <v>43839</v>
      </c>
      <c r="B4" s="1" t="s">
        <v>12</v>
      </c>
      <c r="C4" s="1" t="s">
        <v>13</v>
      </c>
      <c r="D4" s="1" t="s">
        <v>14</v>
      </c>
      <c r="E4" s="1">
        <v>1450</v>
      </c>
      <c r="F4" s="1">
        <v>44</v>
      </c>
      <c r="G4" s="7">
        <f t="shared" si="0"/>
        <v>63800</v>
      </c>
    </row>
    <row r="5" spans="1:7" ht="16" x14ac:dyDescent="0.4">
      <c r="A5" s="5">
        <v>43843</v>
      </c>
      <c r="B5" s="2" t="s">
        <v>15</v>
      </c>
      <c r="C5" s="2" t="s">
        <v>16</v>
      </c>
      <c r="D5" s="2" t="s">
        <v>9</v>
      </c>
      <c r="E5" s="2">
        <v>85000</v>
      </c>
      <c r="F5" s="2">
        <v>50</v>
      </c>
      <c r="G5" s="8">
        <f t="shared" si="0"/>
        <v>4250000</v>
      </c>
    </row>
    <row r="6" spans="1:7" ht="16" x14ac:dyDescent="0.4">
      <c r="A6" s="4">
        <v>43847</v>
      </c>
      <c r="B6" s="1" t="s">
        <v>15</v>
      </c>
      <c r="C6" s="1" t="s">
        <v>17</v>
      </c>
      <c r="D6" s="1" t="s">
        <v>18</v>
      </c>
      <c r="E6" s="1">
        <v>15000</v>
      </c>
      <c r="F6" s="1">
        <v>11</v>
      </c>
      <c r="G6" s="7">
        <f t="shared" si="0"/>
        <v>165000</v>
      </c>
    </row>
    <row r="7" spans="1:7" ht="16" x14ac:dyDescent="0.4">
      <c r="A7" s="5">
        <v>43851</v>
      </c>
      <c r="B7" s="2" t="s">
        <v>10</v>
      </c>
      <c r="C7" s="2" t="s">
        <v>8</v>
      </c>
      <c r="D7" s="2" t="s">
        <v>18</v>
      </c>
      <c r="E7" s="2">
        <v>2550</v>
      </c>
      <c r="F7" s="2">
        <v>48</v>
      </c>
      <c r="G7" s="8">
        <f t="shared" si="0"/>
        <v>122400</v>
      </c>
    </row>
    <row r="8" spans="1:7" ht="16" x14ac:dyDescent="0.4">
      <c r="A8" s="4">
        <v>43855</v>
      </c>
      <c r="B8" s="1" t="s">
        <v>19</v>
      </c>
      <c r="C8" s="1" t="s">
        <v>20</v>
      </c>
      <c r="D8" s="1" t="s">
        <v>14</v>
      </c>
      <c r="E8" s="1">
        <v>33000</v>
      </c>
      <c r="F8" s="1">
        <v>26</v>
      </c>
      <c r="G8" s="7">
        <f t="shared" si="0"/>
        <v>858000</v>
      </c>
    </row>
    <row r="9" spans="1:7" ht="16" x14ac:dyDescent="0.4">
      <c r="A9" s="5">
        <v>43859</v>
      </c>
      <c r="B9" s="2" t="s">
        <v>7</v>
      </c>
      <c r="C9" s="2" t="s">
        <v>16</v>
      </c>
      <c r="D9" s="2" t="s">
        <v>21</v>
      </c>
      <c r="E9" s="2">
        <v>86000</v>
      </c>
      <c r="F9" s="2">
        <v>39</v>
      </c>
      <c r="G9" s="8">
        <f t="shared" si="0"/>
        <v>3354000</v>
      </c>
    </row>
    <row r="10" spans="1:7" ht="16" x14ac:dyDescent="0.4">
      <c r="A10" s="4">
        <v>43863</v>
      </c>
      <c r="B10" s="1" t="s">
        <v>12</v>
      </c>
      <c r="C10" s="1" t="s">
        <v>22</v>
      </c>
      <c r="D10" s="1" t="s">
        <v>18</v>
      </c>
      <c r="E10" s="1">
        <v>990</v>
      </c>
      <c r="F10" s="1">
        <v>9</v>
      </c>
      <c r="G10" s="7">
        <f t="shared" si="0"/>
        <v>8910</v>
      </c>
    </row>
    <row r="11" spans="1:7" ht="16" x14ac:dyDescent="0.4">
      <c r="A11" s="5">
        <v>43867</v>
      </c>
      <c r="B11" s="2" t="s">
        <v>7</v>
      </c>
      <c r="C11" s="2" t="s">
        <v>8</v>
      </c>
      <c r="D11" s="2" t="s">
        <v>9</v>
      </c>
      <c r="E11" s="2">
        <v>5599</v>
      </c>
      <c r="F11" s="2">
        <v>41</v>
      </c>
      <c r="G11" s="8">
        <f t="shared" si="0"/>
        <v>229559</v>
      </c>
    </row>
    <row r="12" spans="1:7" ht="16" x14ac:dyDescent="0.4">
      <c r="A12" s="4">
        <v>43871</v>
      </c>
      <c r="B12" s="1" t="s">
        <v>19</v>
      </c>
      <c r="C12" s="1" t="s">
        <v>20</v>
      </c>
      <c r="D12" s="1" t="s">
        <v>14</v>
      </c>
      <c r="E12" s="1">
        <v>499</v>
      </c>
      <c r="F12" s="1">
        <v>39</v>
      </c>
      <c r="G12" s="7">
        <f t="shared" si="0"/>
        <v>19461</v>
      </c>
    </row>
    <row r="13" spans="1:7" ht="16" x14ac:dyDescent="0.4">
      <c r="A13" s="5">
        <v>43875</v>
      </c>
      <c r="B13" s="2" t="s">
        <v>10</v>
      </c>
      <c r="C13" s="2" t="s">
        <v>22</v>
      </c>
      <c r="D13" s="2" t="s">
        <v>9</v>
      </c>
      <c r="E13" s="2">
        <v>1999</v>
      </c>
      <c r="F13" s="2">
        <v>4</v>
      </c>
      <c r="G13" s="8">
        <f t="shared" si="0"/>
        <v>7996</v>
      </c>
    </row>
    <row r="14" spans="1:7" ht="16" x14ac:dyDescent="0.4">
      <c r="A14" s="4">
        <v>43879</v>
      </c>
      <c r="B14" s="1" t="s">
        <v>15</v>
      </c>
      <c r="C14" s="1" t="s">
        <v>16</v>
      </c>
      <c r="D14" s="1" t="s">
        <v>9</v>
      </c>
      <c r="E14" s="1">
        <v>63400</v>
      </c>
      <c r="F14" s="1">
        <v>8</v>
      </c>
      <c r="G14" s="7">
        <f t="shared" si="0"/>
        <v>507200</v>
      </c>
    </row>
    <row r="15" spans="1:7" ht="16" x14ac:dyDescent="0.4">
      <c r="A15" s="5">
        <v>43883</v>
      </c>
      <c r="B15" s="2" t="s">
        <v>23</v>
      </c>
      <c r="C15" s="2" t="s">
        <v>22</v>
      </c>
      <c r="D15" s="2" t="s">
        <v>18</v>
      </c>
      <c r="E15" s="2">
        <v>1499</v>
      </c>
      <c r="F15" s="2">
        <v>27</v>
      </c>
      <c r="G15" s="8">
        <f t="shared" si="0"/>
        <v>40473</v>
      </c>
    </row>
    <row r="16" spans="1:7" ht="16" x14ac:dyDescent="0.4">
      <c r="A16" s="4">
        <v>43887</v>
      </c>
      <c r="B16" s="1" t="s">
        <v>15</v>
      </c>
      <c r="C16" s="1" t="s">
        <v>17</v>
      </c>
      <c r="D16" s="1" t="s">
        <v>14</v>
      </c>
      <c r="E16" s="1">
        <v>120</v>
      </c>
      <c r="F16" s="1">
        <v>10</v>
      </c>
      <c r="G16" s="7">
        <f t="shared" si="0"/>
        <v>1200</v>
      </c>
    </row>
    <row r="17" spans="1:7" ht="16" x14ac:dyDescent="0.4">
      <c r="A17" s="5">
        <v>43891</v>
      </c>
      <c r="B17" s="2" t="s">
        <v>10</v>
      </c>
      <c r="C17" s="2" t="s">
        <v>20</v>
      </c>
      <c r="D17" s="2" t="s">
        <v>21</v>
      </c>
      <c r="E17" s="2">
        <v>11999</v>
      </c>
      <c r="F17" s="2">
        <v>17</v>
      </c>
      <c r="G17" s="8">
        <f t="shared" si="0"/>
        <v>203983</v>
      </c>
    </row>
    <row r="18" spans="1:7" ht="16" x14ac:dyDescent="0.4">
      <c r="A18" s="4">
        <v>43895</v>
      </c>
      <c r="B18" s="1" t="s">
        <v>12</v>
      </c>
      <c r="C18" s="1" t="s">
        <v>16</v>
      </c>
      <c r="D18" s="1" t="s">
        <v>11</v>
      </c>
      <c r="E18" s="1">
        <v>47500</v>
      </c>
      <c r="F18" s="1">
        <v>27</v>
      </c>
      <c r="G18" s="7">
        <f t="shared" si="0"/>
        <v>1282500</v>
      </c>
    </row>
    <row r="19" spans="1:7" ht="16" x14ac:dyDescent="0.4">
      <c r="A19" s="5">
        <v>43899</v>
      </c>
      <c r="B19" s="2" t="s">
        <v>19</v>
      </c>
      <c r="C19" s="2" t="s">
        <v>20</v>
      </c>
      <c r="D19" s="2" t="s">
        <v>11</v>
      </c>
      <c r="E19" s="2">
        <v>2999</v>
      </c>
      <c r="F19" s="2">
        <v>43</v>
      </c>
      <c r="G19" s="8">
        <f t="shared" si="0"/>
        <v>128957</v>
      </c>
    </row>
    <row r="20" spans="1:7" ht="16" x14ac:dyDescent="0.4">
      <c r="A20" s="4">
        <v>43903</v>
      </c>
      <c r="B20" s="1" t="s">
        <v>15</v>
      </c>
      <c r="C20" s="1" t="s">
        <v>17</v>
      </c>
      <c r="D20" s="1" t="s">
        <v>11</v>
      </c>
      <c r="E20" s="1">
        <v>8900</v>
      </c>
      <c r="F20" s="1">
        <v>9</v>
      </c>
      <c r="G20" s="7">
        <f t="shared" si="0"/>
        <v>80100</v>
      </c>
    </row>
    <row r="21" spans="1:7" ht="16" x14ac:dyDescent="0.4">
      <c r="A21" s="5">
        <v>43907</v>
      </c>
      <c r="B21" s="2" t="s">
        <v>10</v>
      </c>
      <c r="C21" s="2" t="s">
        <v>20</v>
      </c>
      <c r="D21" s="2" t="s">
        <v>9</v>
      </c>
      <c r="E21" s="2">
        <v>22000</v>
      </c>
      <c r="F21" s="2">
        <v>42</v>
      </c>
      <c r="G21" s="8">
        <f t="shared" si="0"/>
        <v>924000</v>
      </c>
    </row>
    <row r="22" spans="1:7" ht="16" x14ac:dyDescent="0.4">
      <c r="A22" s="4">
        <v>43911</v>
      </c>
      <c r="B22" s="1" t="s">
        <v>12</v>
      </c>
      <c r="C22" s="1" t="s">
        <v>13</v>
      </c>
      <c r="D22" s="1" t="s">
        <v>11</v>
      </c>
      <c r="E22" s="1">
        <v>1250</v>
      </c>
      <c r="F22" s="1">
        <v>6</v>
      </c>
      <c r="G22" s="7">
        <f t="shared" si="0"/>
        <v>7500</v>
      </c>
    </row>
    <row r="23" spans="1:7" ht="16" x14ac:dyDescent="0.4">
      <c r="A23" s="5">
        <v>43915</v>
      </c>
      <c r="B23" s="2" t="s">
        <v>15</v>
      </c>
      <c r="C23" s="2" t="s">
        <v>17</v>
      </c>
      <c r="D23" s="2" t="s">
        <v>18</v>
      </c>
      <c r="E23" s="2">
        <v>999</v>
      </c>
      <c r="F23" s="2">
        <v>28</v>
      </c>
      <c r="G23" s="8">
        <f t="shared" si="0"/>
        <v>27972</v>
      </c>
    </row>
    <row r="24" spans="1:7" ht="16" x14ac:dyDescent="0.4">
      <c r="A24" s="4">
        <v>43919</v>
      </c>
      <c r="B24" s="1" t="s">
        <v>19</v>
      </c>
      <c r="C24" s="1" t="s">
        <v>13</v>
      </c>
      <c r="D24" s="1" t="s">
        <v>21</v>
      </c>
      <c r="E24" s="1">
        <v>1450</v>
      </c>
      <c r="F24" s="1">
        <v>13</v>
      </c>
      <c r="G24" s="7">
        <f t="shared" si="0"/>
        <v>18850</v>
      </c>
    </row>
    <row r="25" spans="1:7" ht="16" x14ac:dyDescent="0.4">
      <c r="A25" s="5">
        <v>43923</v>
      </c>
      <c r="B25" s="2" t="s">
        <v>19</v>
      </c>
      <c r="C25" s="2" t="s">
        <v>13</v>
      </c>
      <c r="D25" s="2" t="s">
        <v>14</v>
      </c>
      <c r="E25" s="2">
        <v>23999</v>
      </c>
      <c r="F25" s="2">
        <v>8</v>
      </c>
      <c r="G25" s="8">
        <f t="shared" si="0"/>
        <v>191992</v>
      </c>
    </row>
    <row r="26" spans="1:7" ht="16" x14ac:dyDescent="0.4">
      <c r="A26" s="4">
        <v>43927</v>
      </c>
      <c r="B26" s="1" t="s">
        <v>10</v>
      </c>
      <c r="C26" s="1" t="s">
        <v>16</v>
      </c>
      <c r="D26" s="1" t="s">
        <v>21</v>
      </c>
      <c r="E26" s="1">
        <v>65200</v>
      </c>
      <c r="F26" s="1">
        <v>7</v>
      </c>
      <c r="G26" s="7">
        <f t="shared" si="0"/>
        <v>456400</v>
      </c>
    </row>
    <row r="27" spans="1:7" ht="16" x14ac:dyDescent="0.4">
      <c r="A27" s="5">
        <v>43931</v>
      </c>
      <c r="B27" s="2" t="s">
        <v>10</v>
      </c>
      <c r="C27" s="2" t="s">
        <v>22</v>
      </c>
      <c r="D27" s="2" t="s">
        <v>11</v>
      </c>
      <c r="E27" s="2">
        <v>699</v>
      </c>
      <c r="F27" s="2">
        <v>45</v>
      </c>
      <c r="G27" s="8">
        <f t="shared" si="0"/>
        <v>31455</v>
      </c>
    </row>
    <row r="28" spans="1:7" ht="16" x14ac:dyDescent="0.4">
      <c r="A28" s="4">
        <v>43935</v>
      </c>
      <c r="B28" s="1" t="s">
        <v>7</v>
      </c>
      <c r="C28" s="1" t="s">
        <v>8</v>
      </c>
      <c r="D28" s="1" t="s">
        <v>9</v>
      </c>
      <c r="E28" s="1">
        <v>2550</v>
      </c>
      <c r="F28" s="1">
        <v>22</v>
      </c>
      <c r="G28" s="7">
        <f t="shared" si="0"/>
        <v>56100</v>
      </c>
    </row>
    <row r="29" spans="1:7" ht="16" x14ac:dyDescent="0.4">
      <c r="A29" s="5">
        <v>43939</v>
      </c>
      <c r="B29" s="2" t="s">
        <v>12</v>
      </c>
      <c r="C29" s="2" t="s">
        <v>20</v>
      </c>
      <c r="D29" s="2" t="s">
        <v>21</v>
      </c>
      <c r="E29" s="2">
        <v>22000</v>
      </c>
      <c r="F29" s="2">
        <v>4</v>
      </c>
      <c r="G29" s="8">
        <f t="shared" si="0"/>
        <v>88000</v>
      </c>
    </row>
    <row r="30" spans="1:7" ht="16" x14ac:dyDescent="0.4">
      <c r="A30" s="4">
        <v>43943</v>
      </c>
      <c r="B30" s="1" t="s">
        <v>19</v>
      </c>
      <c r="C30" s="1" t="s">
        <v>16</v>
      </c>
      <c r="D30" s="1" t="s">
        <v>9</v>
      </c>
      <c r="E30" s="1">
        <v>22000</v>
      </c>
      <c r="F30" s="1">
        <v>10</v>
      </c>
      <c r="G30" s="7">
        <f t="shared" si="0"/>
        <v>220000</v>
      </c>
    </row>
    <row r="31" spans="1:7" ht="16" x14ac:dyDescent="0.4">
      <c r="A31" s="5">
        <v>43947</v>
      </c>
      <c r="B31" s="2" t="s">
        <v>23</v>
      </c>
      <c r="C31" s="2" t="s">
        <v>22</v>
      </c>
      <c r="D31" s="2" t="s">
        <v>18</v>
      </c>
      <c r="E31" s="2">
        <v>1499</v>
      </c>
      <c r="F31" s="2">
        <v>16</v>
      </c>
      <c r="G31" s="8">
        <f t="shared" si="0"/>
        <v>23984</v>
      </c>
    </row>
    <row r="32" spans="1:7" ht="16" x14ac:dyDescent="0.4">
      <c r="A32" s="4">
        <v>43951</v>
      </c>
      <c r="B32" s="1" t="s">
        <v>10</v>
      </c>
      <c r="C32" s="1" t="s">
        <v>17</v>
      </c>
      <c r="D32" s="1" t="s">
        <v>21</v>
      </c>
      <c r="E32" s="1">
        <v>120</v>
      </c>
      <c r="F32" s="1">
        <v>22</v>
      </c>
      <c r="G32" s="7">
        <f t="shared" si="0"/>
        <v>2640</v>
      </c>
    </row>
    <row r="33" spans="1:7" ht="16" x14ac:dyDescent="0.4">
      <c r="A33" s="5">
        <v>43955</v>
      </c>
      <c r="B33" s="2" t="s">
        <v>7</v>
      </c>
      <c r="C33" s="2" t="s">
        <v>8</v>
      </c>
      <c r="D33" s="2" t="s">
        <v>14</v>
      </c>
      <c r="E33" s="2">
        <v>1450</v>
      </c>
      <c r="F33" s="2">
        <v>20</v>
      </c>
      <c r="G33" s="8">
        <f t="shared" si="0"/>
        <v>29000</v>
      </c>
    </row>
    <row r="34" spans="1:7" ht="16" x14ac:dyDescent="0.4">
      <c r="A34" s="4">
        <v>43959</v>
      </c>
      <c r="B34" s="1" t="s">
        <v>23</v>
      </c>
      <c r="C34" s="1" t="s">
        <v>22</v>
      </c>
      <c r="D34" s="1" t="s">
        <v>18</v>
      </c>
      <c r="E34" s="1">
        <v>1999</v>
      </c>
      <c r="F34" s="1">
        <v>23</v>
      </c>
      <c r="G34" s="7">
        <f t="shared" si="0"/>
        <v>45977</v>
      </c>
    </row>
    <row r="35" spans="1:7" ht="16" x14ac:dyDescent="0.4">
      <c r="A35" s="5">
        <v>43963</v>
      </c>
      <c r="B35" s="2" t="s">
        <v>10</v>
      </c>
      <c r="C35" s="2" t="s">
        <v>8</v>
      </c>
      <c r="D35" s="2" t="s">
        <v>9</v>
      </c>
      <c r="E35" s="2">
        <v>800</v>
      </c>
      <c r="F35" s="2">
        <v>43</v>
      </c>
      <c r="G35" s="8">
        <f t="shared" si="0"/>
        <v>34400</v>
      </c>
    </row>
    <row r="36" spans="1:7" ht="16" x14ac:dyDescent="0.4">
      <c r="A36" s="4">
        <v>43967</v>
      </c>
      <c r="B36" s="1" t="s">
        <v>12</v>
      </c>
      <c r="C36" s="1" t="s">
        <v>17</v>
      </c>
      <c r="D36" s="1" t="s">
        <v>18</v>
      </c>
      <c r="E36" s="1">
        <v>18000</v>
      </c>
      <c r="F36" s="1">
        <v>41</v>
      </c>
      <c r="G36" s="7">
        <f t="shared" si="0"/>
        <v>738000</v>
      </c>
    </row>
    <row r="37" spans="1:7" ht="16" x14ac:dyDescent="0.4">
      <c r="A37" s="5">
        <v>43971</v>
      </c>
      <c r="B37" s="2" t="s">
        <v>7</v>
      </c>
      <c r="C37" s="2" t="s">
        <v>8</v>
      </c>
      <c r="D37" s="2" t="s">
        <v>11</v>
      </c>
      <c r="E37" s="2">
        <v>13999</v>
      </c>
      <c r="F37" s="2">
        <v>37</v>
      </c>
      <c r="G37" s="8">
        <f t="shared" si="0"/>
        <v>517963</v>
      </c>
    </row>
    <row r="38" spans="1:7" ht="16" x14ac:dyDescent="0.4">
      <c r="A38" s="4">
        <v>43975</v>
      </c>
      <c r="B38" s="1" t="s">
        <v>10</v>
      </c>
      <c r="C38" s="1" t="s">
        <v>20</v>
      </c>
      <c r="D38" s="1" t="s">
        <v>18</v>
      </c>
      <c r="E38" s="1">
        <v>22000</v>
      </c>
      <c r="F38" s="1">
        <v>45</v>
      </c>
      <c r="G38" s="7">
        <f t="shared" si="0"/>
        <v>990000</v>
      </c>
    </row>
    <row r="39" spans="1:7" ht="16" x14ac:dyDescent="0.4">
      <c r="A39" s="5">
        <v>43979</v>
      </c>
      <c r="B39" s="2" t="s">
        <v>19</v>
      </c>
      <c r="C39" s="2" t="s">
        <v>16</v>
      </c>
      <c r="D39" s="2" t="s">
        <v>9</v>
      </c>
      <c r="E39" s="2">
        <v>89999</v>
      </c>
      <c r="F39" s="2">
        <v>15</v>
      </c>
      <c r="G39" s="8">
        <f t="shared" si="0"/>
        <v>1349985</v>
      </c>
    </row>
    <row r="40" spans="1:7" ht="16" x14ac:dyDescent="0.4">
      <c r="A40" s="4">
        <v>43983</v>
      </c>
      <c r="B40" s="1" t="s">
        <v>7</v>
      </c>
      <c r="C40" s="1" t="s">
        <v>8</v>
      </c>
      <c r="D40" s="1" t="s">
        <v>14</v>
      </c>
      <c r="E40" s="1">
        <v>13999</v>
      </c>
      <c r="F40" s="1">
        <v>22</v>
      </c>
      <c r="G40" s="7">
        <f t="shared" si="0"/>
        <v>307978</v>
      </c>
    </row>
    <row r="41" spans="1:7" ht="16" x14ac:dyDescent="0.4">
      <c r="A41" s="5">
        <v>43987</v>
      </c>
      <c r="B41" s="2" t="s">
        <v>12</v>
      </c>
      <c r="C41" s="2" t="s">
        <v>22</v>
      </c>
      <c r="D41" s="2" t="s">
        <v>11</v>
      </c>
      <c r="E41" s="2">
        <v>2900</v>
      </c>
      <c r="F41" s="2">
        <v>20</v>
      </c>
      <c r="G41" s="8">
        <f t="shared" si="0"/>
        <v>58000</v>
      </c>
    </row>
    <row r="42" spans="1:7" ht="16" x14ac:dyDescent="0.4">
      <c r="A42" s="4">
        <v>43991</v>
      </c>
      <c r="B42" s="1" t="s">
        <v>10</v>
      </c>
      <c r="C42" s="1" t="s">
        <v>20</v>
      </c>
      <c r="D42" s="1" t="s">
        <v>18</v>
      </c>
      <c r="E42" s="1">
        <v>33000</v>
      </c>
      <c r="F42" s="1">
        <v>16</v>
      </c>
      <c r="G42" s="7">
        <f t="shared" si="0"/>
        <v>528000</v>
      </c>
    </row>
    <row r="43" spans="1:7" ht="16" x14ac:dyDescent="0.4">
      <c r="A43" s="5">
        <v>43995</v>
      </c>
      <c r="B43" s="2" t="s">
        <v>12</v>
      </c>
      <c r="C43" s="2" t="s">
        <v>20</v>
      </c>
      <c r="D43" s="2" t="s">
        <v>11</v>
      </c>
      <c r="E43" s="2">
        <v>22000</v>
      </c>
      <c r="F43" s="2">
        <v>17</v>
      </c>
      <c r="G43" s="8">
        <f t="shared" si="0"/>
        <v>374000</v>
      </c>
    </row>
    <row r="44" spans="1:7" ht="16" x14ac:dyDescent="0.4">
      <c r="A44" s="4">
        <v>43999</v>
      </c>
      <c r="B44" s="1" t="s">
        <v>23</v>
      </c>
      <c r="C44" s="1" t="s">
        <v>22</v>
      </c>
      <c r="D44" s="1" t="s">
        <v>11</v>
      </c>
      <c r="E44" s="1">
        <v>699</v>
      </c>
      <c r="F44" s="1">
        <v>50</v>
      </c>
      <c r="G44" s="7">
        <f t="shared" si="0"/>
        <v>34950</v>
      </c>
    </row>
    <row r="45" spans="1:7" ht="16" x14ac:dyDescent="0.4">
      <c r="A45" s="5">
        <v>44003</v>
      </c>
      <c r="B45" s="2" t="s">
        <v>19</v>
      </c>
      <c r="C45" s="2" t="s">
        <v>20</v>
      </c>
      <c r="D45" s="2" t="s">
        <v>14</v>
      </c>
      <c r="E45" s="2">
        <v>499</v>
      </c>
      <c r="F45" s="2">
        <v>4</v>
      </c>
      <c r="G45" s="8">
        <f t="shared" si="0"/>
        <v>1996</v>
      </c>
    </row>
    <row r="46" spans="1:7" ht="16" x14ac:dyDescent="0.4">
      <c r="A46" s="4">
        <v>44007</v>
      </c>
      <c r="B46" s="1" t="s">
        <v>10</v>
      </c>
      <c r="C46" s="1" t="s">
        <v>22</v>
      </c>
      <c r="D46" s="1" t="s">
        <v>18</v>
      </c>
      <c r="E46" s="1">
        <v>590</v>
      </c>
      <c r="F46" s="1">
        <v>43</v>
      </c>
      <c r="G46" s="7">
        <f t="shared" si="0"/>
        <v>25370</v>
      </c>
    </row>
    <row r="47" spans="1:7" ht="16" x14ac:dyDescent="0.4">
      <c r="A47" s="5">
        <v>44011</v>
      </c>
      <c r="B47" s="2" t="s">
        <v>23</v>
      </c>
      <c r="C47" s="2" t="s">
        <v>22</v>
      </c>
      <c r="D47" s="2" t="s">
        <v>11</v>
      </c>
      <c r="E47" s="2">
        <v>590</v>
      </c>
      <c r="F47" s="2">
        <v>42</v>
      </c>
      <c r="G47" s="8">
        <f t="shared" si="0"/>
        <v>24780</v>
      </c>
    </row>
    <row r="48" spans="1:7" ht="16" x14ac:dyDescent="0.4">
      <c r="A48" s="4">
        <v>44015</v>
      </c>
      <c r="B48" s="1" t="s">
        <v>10</v>
      </c>
      <c r="C48" s="1" t="s">
        <v>16</v>
      </c>
      <c r="D48" s="1" t="s">
        <v>9</v>
      </c>
      <c r="E48" s="1">
        <v>120</v>
      </c>
      <c r="F48" s="1">
        <v>9</v>
      </c>
      <c r="G48" s="7">
        <f t="shared" si="0"/>
        <v>1080</v>
      </c>
    </row>
    <row r="49" spans="1:7" ht="16" x14ac:dyDescent="0.4">
      <c r="A49" s="5">
        <v>44019</v>
      </c>
      <c r="B49" s="2" t="s">
        <v>19</v>
      </c>
      <c r="C49" s="2" t="s">
        <v>20</v>
      </c>
      <c r="D49" s="2" t="s">
        <v>21</v>
      </c>
      <c r="E49" s="2">
        <v>52000</v>
      </c>
      <c r="F49" s="2">
        <v>40</v>
      </c>
      <c r="G49" s="8">
        <f t="shared" si="0"/>
        <v>2080000</v>
      </c>
    </row>
    <row r="50" spans="1:7" ht="16" x14ac:dyDescent="0.4">
      <c r="A50" s="4">
        <v>44023</v>
      </c>
      <c r="B50" s="1" t="s">
        <v>12</v>
      </c>
      <c r="C50" s="1" t="s">
        <v>13</v>
      </c>
      <c r="D50" s="1" t="s">
        <v>18</v>
      </c>
      <c r="E50" s="1">
        <v>7999</v>
      </c>
      <c r="F50" s="1">
        <v>14</v>
      </c>
      <c r="G50" s="7">
        <f t="shared" si="0"/>
        <v>111986</v>
      </c>
    </row>
    <row r="51" spans="1:7" ht="16" x14ac:dyDescent="0.4">
      <c r="A51" s="5">
        <v>44027</v>
      </c>
      <c r="B51" s="2" t="s">
        <v>10</v>
      </c>
      <c r="C51" s="2" t="s">
        <v>13</v>
      </c>
      <c r="D51" s="2" t="s">
        <v>21</v>
      </c>
      <c r="E51" s="2">
        <v>550</v>
      </c>
      <c r="F51" s="2">
        <v>9</v>
      </c>
      <c r="G51" s="8">
        <f t="shared" si="0"/>
        <v>4950</v>
      </c>
    </row>
    <row r="52" spans="1:7" ht="16" x14ac:dyDescent="0.4">
      <c r="A52" s="4">
        <v>44031</v>
      </c>
      <c r="B52" s="1" t="s">
        <v>12</v>
      </c>
      <c r="C52" s="1" t="s">
        <v>16</v>
      </c>
      <c r="D52" s="1" t="s">
        <v>18</v>
      </c>
      <c r="E52" s="1">
        <v>79999</v>
      </c>
      <c r="F52" s="1">
        <v>10</v>
      </c>
      <c r="G52" s="7">
        <f t="shared" si="0"/>
        <v>799990</v>
      </c>
    </row>
    <row r="53" spans="1:7" ht="16" x14ac:dyDescent="0.4">
      <c r="A53" s="5">
        <v>44035</v>
      </c>
      <c r="B53" s="2" t="s">
        <v>23</v>
      </c>
      <c r="C53" s="2" t="s">
        <v>22</v>
      </c>
      <c r="D53" s="2" t="s">
        <v>18</v>
      </c>
      <c r="E53" s="2">
        <v>1999</v>
      </c>
      <c r="F53" s="2">
        <v>37</v>
      </c>
      <c r="G53" s="8">
        <f t="shared" si="0"/>
        <v>73963</v>
      </c>
    </row>
    <row r="54" spans="1:7" ht="16" x14ac:dyDescent="0.4">
      <c r="A54" s="4">
        <v>44039</v>
      </c>
      <c r="B54" s="1" t="s">
        <v>19</v>
      </c>
      <c r="C54" s="1" t="s">
        <v>20</v>
      </c>
      <c r="D54" s="1" t="s">
        <v>14</v>
      </c>
      <c r="E54" s="1">
        <v>89999</v>
      </c>
      <c r="F54" s="1">
        <v>29</v>
      </c>
      <c r="G54" s="7">
        <f t="shared" si="0"/>
        <v>2609971</v>
      </c>
    </row>
    <row r="55" spans="1:7" ht="16" x14ac:dyDescent="0.4">
      <c r="A55" s="5">
        <v>44043</v>
      </c>
      <c r="B55" s="2" t="s">
        <v>10</v>
      </c>
      <c r="C55" s="2" t="s">
        <v>16</v>
      </c>
      <c r="D55" s="2" t="s">
        <v>18</v>
      </c>
      <c r="E55" s="2">
        <v>78500</v>
      </c>
      <c r="F55" s="2">
        <v>44</v>
      </c>
      <c r="G55" s="8">
        <f t="shared" si="0"/>
        <v>3454000</v>
      </c>
    </row>
    <row r="56" spans="1:7" ht="16" x14ac:dyDescent="0.4">
      <c r="A56" s="4">
        <v>44047</v>
      </c>
      <c r="B56" s="1" t="s">
        <v>19</v>
      </c>
      <c r="C56" s="1" t="s">
        <v>20</v>
      </c>
      <c r="D56" s="1" t="s">
        <v>11</v>
      </c>
      <c r="E56" s="1">
        <v>3990</v>
      </c>
      <c r="F56" s="1">
        <v>31</v>
      </c>
      <c r="G56" s="7">
        <f t="shared" si="0"/>
        <v>123690</v>
      </c>
    </row>
    <row r="57" spans="1:7" ht="16" x14ac:dyDescent="0.4">
      <c r="A57" s="5">
        <v>44051</v>
      </c>
      <c r="B57" s="2" t="s">
        <v>12</v>
      </c>
      <c r="C57" s="2" t="s">
        <v>20</v>
      </c>
      <c r="D57" s="2" t="s">
        <v>18</v>
      </c>
      <c r="E57" s="2">
        <v>52000</v>
      </c>
      <c r="F57" s="2">
        <v>29</v>
      </c>
      <c r="G57" s="8">
        <f t="shared" si="0"/>
        <v>1508000</v>
      </c>
    </row>
    <row r="58" spans="1:7" ht="16" x14ac:dyDescent="0.4">
      <c r="A58" s="4">
        <v>44055</v>
      </c>
      <c r="B58" s="1" t="s">
        <v>7</v>
      </c>
      <c r="C58" s="1" t="s">
        <v>16</v>
      </c>
      <c r="D58" s="1" t="s">
        <v>18</v>
      </c>
      <c r="E58" s="1">
        <v>13999</v>
      </c>
      <c r="F58" s="1">
        <v>34</v>
      </c>
      <c r="G58" s="7">
        <f t="shared" si="0"/>
        <v>475966</v>
      </c>
    </row>
    <row r="59" spans="1:7" ht="16" x14ac:dyDescent="0.4">
      <c r="A59" s="5">
        <v>44059</v>
      </c>
      <c r="B59" s="2" t="s">
        <v>10</v>
      </c>
      <c r="C59" s="2" t="s">
        <v>17</v>
      </c>
      <c r="D59" s="2" t="s">
        <v>11</v>
      </c>
      <c r="E59" s="2">
        <v>120</v>
      </c>
      <c r="F59" s="2">
        <v>29</v>
      </c>
      <c r="G59" s="8">
        <f t="shared" si="0"/>
        <v>3480</v>
      </c>
    </row>
    <row r="60" spans="1:7" ht="16" x14ac:dyDescent="0.4">
      <c r="A60" s="4">
        <v>44063</v>
      </c>
      <c r="B60" s="1" t="s">
        <v>19</v>
      </c>
      <c r="C60" s="1" t="s">
        <v>13</v>
      </c>
      <c r="D60" s="1" t="s">
        <v>11</v>
      </c>
      <c r="E60" s="1">
        <v>23999</v>
      </c>
      <c r="F60" s="1">
        <v>25</v>
      </c>
      <c r="G60" s="7">
        <f t="shared" si="0"/>
        <v>599975</v>
      </c>
    </row>
    <row r="61" spans="1:7" ht="16" x14ac:dyDescent="0.4">
      <c r="A61" s="5">
        <v>44067</v>
      </c>
      <c r="B61" s="2" t="s">
        <v>19</v>
      </c>
      <c r="C61" s="2" t="s">
        <v>16</v>
      </c>
      <c r="D61" s="2" t="s">
        <v>18</v>
      </c>
      <c r="E61" s="2">
        <v>45000</v>
      </c>
      <c r="F61" s="2">
        <v>31</v>
      </c>
      <c r="G61" s="8">
        <f t="shared" si="0"/>
        <v>1395000</v>
      </c>
    </row>
    <row r="62" spans="1:7" ht="16" x14ac:dyDescent="0.4">
      <c r="A62" s="4">
        <v>44071</v>
      </c>
      <c r="B62" s="1" t="s">
        <v>10</v>
      </c>
      <c r="C62" s="1" t="s">
        <v>22</v>
      </c>
      <c r="D62" s="1" t="s">
        <v>11</v>
      </c>
      <c r="E62" s="1">
        <v>450</v>
      </c>
      <c r="F62" s="1">
        <v>16</v>
      </c>
      <c r="G62" s="7">
        <f t="shared" si="0"/>
        <v>7200</v>
      </c>
    </row>
    <row r="63" spans="1:7" ht="16" x14ac:dyDescent="0.4">
      <c r="A63" s="5">
        <v>44075</v>
      </c>
      <c r="B63" s="2" t="s">
        <v>15</v>
      </c>
      <c r="C63" s="2" t="s">
        <v>17</v>
      </c>
      <c r="D63" s="2" t="s">
        <v>18</v>
      </c>
      <c r="E63" s="2">
        <v>65000</v>
      </c>
      <c r="F63" s="2">
        <v>48</v>
      </c>
      <c r="G63" s="8">
        <f t="shared" si="0"/>
        <v>3120000</v>
      </c>
    </row>
    <row r="64" spans="1:7" ht="16" x14ac:dyDescent="0.4">
      <c r="A64" s="4">
        <v>44079</v>
      </c>
      <c r="B64" s="1" t="s">
        <v>12</v>
      </c>
      <c r="C64" s="1" t="s">
        <v>16</v>
      </c>
      <c r="D64" s="1" t="s">
        <v>21</v>
      </c>
      <c r="E64" s="1">
        <v>35600</v>
      </c>
      <c r="F64" s="1">
        <v>22</v>
      </c>
      <c r="G64" s="7">
        <f t="shared" si="0"/>
        <v>783200</v>
      </c>
    </row>
    <row r="65" spans="1:7" ht="16" x14ac:dyDescent="0.4">
      <c r="A65" s="5">
        <v>44083</v>
      </c>
      <c r="B65" s="2" t="s">
        <v>23</v>
      </c>
      <c r="C65" s="2" t="s">
        <v>22</v>
      </c>
      <c r="D65" s="2" t="s">
        <v>14</v>
      </c>
      <c r="E65" s="2">
        <v>699</v>
      </c>
      <c r="F65" s="2">
        <v>6</v>
      </c>
      <c r="G65" s="8">
        <f t="shared" si="0"/>
        <v>4194</v>
      </c>
    </row>
    <row r="66" spans="1:7" ht="16" x14ac:dyDescent="0.4">
      <c r="A66" s="4">
        <v>44087</v>
      </c>
      <c r="B66" s="1" t="s">
        <v>10</v>
      </c>
      <c r="C66" s="1" t="s">
        <v>22</v>
      </c>
      <c r="D66" s="1" t="s">
        <v>11</v>
      </c>
      <c r="E66" s="1">
        <v>990</v>
      </c>
      <c r="F66" s="1">
        <v>12</v>
      </c>
      <c r="G66" s="7">
        <f t="shared" si="0"/>
        <v>11880</v>
      </c>
    </row>
    <row r="67" spans="1:7" ht="16" x14ac:dyDescent="0.4">
      <c r="A67" s="5">
        <v>44091</v>
      </c>
      <c r="B67" s="2" t="s">
        <v>23</v>
      </c>
      <c r="C67" s="2" t="s">
        <v>16</v>
      </c>
      <c r="D67" s="2" t="s">
        <v>9</v>
      </c>
      <c r="E67" s="2">
        <v>450</v>
      </c>
      <c r="F67" s="2">
        <v>44</v>
      </c>
      <c r="G67" s="8">
        <f t="shared" ref="G67:G130" si="1">E67*F67</f>
        <v>19800</v>
      </c>
    </row>
    <row r="68" spans="1:7" ht="16" x14ac:dyDescent="0.4">
      <c r="A68" s="4">
        <v>44095</v>
      </c>
      <c r="B68" s="1" t="s">
        <v>23</v>
      </c>
      <c r="C68" s="1" t="s">
        <v>22</v>
      </c>
      <c r="D68" s="1" t="s">
        <v>14</v>
      </c>
      <c r="E68" s="1">
        <v>1499</v>
      </c>
      <c r="F68" s="1">
        <v>15</v>
      </c>
      <c r="G68" s="7">
        <f t="shared" si="1"/>
        <v>22485</v>
      </c>
    </row>
    <row r="69" spans="1:7" ht="16" x14ac:dyDescent="0.4">
      <c r="A69" s="5">
        <v>44099</v>
      </c>
      <c r="B69" s="2" t="s">
        <v>7</v>
      </c>
      <c r="C69" s="2" t="s">
        <v>8</v>
      </c>
      <c r="D69" s="2" t="s">
        <v>21</v>
      </c>
      <c r="E69" s="2">
        <v>499</v>
      </c>
      <c r="F69" s="2">
        <v>26</v>
      </c>
      <c r="G69" s="8">
        <f t="shared" si="1"/>
        <v>12974</v>
      </c>
    </row>
    <row r="70" spans="1:7" ht="16" x14ac:dyDescent="0.4">
      <c r="A70" s="4">
        <v>44103</v>
      </c>
      <c r="B70" s="1" t="s">
        <v>12</v>
      </c>
      <c r="C70" s="1" t="s">
        <v>16</v>
      </c>
      <c r="D70" s="1" t="s">
        <v>21</v>
      </c>
      <c r="E70" s="1">
        <v>44000</v>
      </c>
      <c r="F70" s="1">
        <v>16</v>
      </c>
      <c r="G70" s="7">
        <f t="shared" si="1"/>
        <v>704000</v>
      </c>
    </row>
    <row r="71" spans="1:7" ht="16" x14ac:dyDescent="0.4">
      <c r="A71" s="5">
        <v>44107</v>
      </c>
      <c r="B71" s="2" t="s">
        <v>7</v>
      </c>
      <c r="C71" s="2" t="s">
        <v>8</v>
      </c>
      <c r="D71" s="2" t="s">
        <v>18</v>
      </c>
      <c r="E71" s="2">
        <v>5599</v>
      </c>
      <c r="F71" s="2">
        <v>35</v>
      </c>
      <c r="G71" s="8">
        <f t="shared" si="1"/>
        <v>195965</v>
      </c>
    </row>
    <row r="72" spans="1:7" ht="16" x14ac:dyDescent="0.4">
      <c r="A72" s="4">
        <v>44111</v>
      </c>
      <c r="B72" s="1" t="s">
        <v>15</v>
      </c>
      <c r="C72" s="1" t="s">
        <v>16</v>
      </c>
      <c r="D72" s="1" t="s">
        <v>9</v>
      </c>
      <c r="E72" s="1">
        <v>54100</v>
      </c>
      <c r="F72" s="1">
        <v>36</v>
      </c>
      <c r="G72" s="7">
        <f t="shared" si="1"/>
        <v>1947600</v>
      </c>
    </row>
    <row r="73" spans="1:7" ht="16" x14ac:dyDescent="0.4">
      <c r="A73" s="5">
        <v>44115</v>
      </c>
      <c r="B73" s="2" t="s">
        <v>7</v>
      </c>
      <c r="C73" s="2" t="s">
        <v>8</v>
      </c>
      <c r="D73" s="2" t="s">
        <v>14</v>
      </c>
      <c r="E73" s="2">
        <v>2550</v>
      </c>
      <c r="F73" s="2">
        <v>20</v>
      </c>
      <c r="G73" s="8">
        <f t="shared" si="1"/>
        <v>51000</v>
      </c>
    </row>
    <row r="74" spans="1:7" ht="16" x14ac:dyDescent="0.4">
      <c r="A74" s="4">
        <v>44119</v>
      </c>
      <c r="B74" s="1" t="s">
        <v>10</v>
      </c>
      <c r="C74" s="1" t="s">
        <v>16</v>
      </c>
      <c r="D74" s="1" t="s">
        <v>14</v>
      </c>
      <c r="E74" s="1">
        <v>1450</v>
      </c>
      <c r="F74" s="1">
        <v>47</v>
      </c>
      <c r="G74" s="7">
        <f t="shared" si="1"/>
        <v>68150</v>
      </c>
    </row>
    <row r="75" spans="1:7" ht="16" x14ac:dyDescent="0.4">
      <c r="A75" s="5">
        <v>44123</v>
      </c>
      <c r="B75" s="2" t="s">
        <v>23</v>
      </c>
      <c r="C75" s="2" t="s">
        <v>22</v>
      </c>
      <c r="D75" s="2" t="s">
        <v>18</v>
      </c>
      <c r="E75" s="2">
        <v>2900</v>
      </c>
      <c r="F75" s="2">
        <v>6</v>
      </c>
      <c r="G75" s="8">
        <f t="shared" si="1"/>
        <v>17400</v>
      </c>
    </row>
    <row r="76" spans="1:7" ht="16" x14ac:dyDescent="0.4">
      <c r="A76" s="4">
        <v>44127</v>
      </c>
      <c r="B76" s="1" t="s">
        <v>15</v>
      </c>
      <c r="C76" s="1" t="s">
        <v>16</v>
      </c>
      <c r="D76" s="1" t="s">
        <v>21</v>
      </c>
      <c r="E76" s="1">
        <v>65200</v>
      </c>
      <c r="F76" s="1">
        <v>6</v>
      </c>
      <c r="G76" s="7">
        <f t="shared" si="1"/>
        <v>391200</v>
      </c>
    </row>
    <row r="77" spans="1:7" ht="16" x14ac:dyDescent="0.4">
      <c r="A77" s="5">
        <v>44131</v>
      </c>
      <c r="B77" s="2" t="s">
        <v>10</v>
      </c>
      <c r="C77" s="2" t="s">
        <v>20</v>
      </c>
      <c r="D77" s="2" t="s">
        <v>21</v>
      </c>
      <c r="E77" s="2">
        <v>52000</v>
      </c>
      <c r="F77" s="2">
        <v>41</v>
      </c>
      <c r="G77" s="8">
        <f t="shared" si="1"/>
        <v>2132000</v>
      </c>
    </row>
    <row r="78" spans="1:7" ht="16" x14ac:dyDescent="0.4">
      <c r="A78" s="4">
        <v>44135</v>
      </c>
      <c r="B78" s="1" t="s">
        <v>12</v>
      </c>
      <c r="C78" s="1" t="s">
        <v>16</v>
      </c>
      <c r="D78" s="1" t="s">
        <v>11</v>
      </c>
      <c r="E78" s="1">
        <v>59000</v>
      </c>
      <c r="F78" s="1">
        <v>29</v>
      </c>
      <c r="G78" s="7">
        <f t="shared" si="1"/>
        <v>1711000</v>
      </c>
    </row>
    <row r="79" spans="1:7" ht="16" x14ac:dyDescent="0.4">
      <c r="A79" s="5">
        <v>44139</v>
      </c>
      <c r="B79" s="2" t="s">
        <v>19</v>
      </c>
      <c r="C79" s="2" t="s">
        <v>13</v>
      </c>
      <c r="D79" s="2" t="s">
        <v>21</v>
      </c>
      <c r="E79" s="2">
        <v>7999</v>
      </c>
      <c r="F79" s="2">
        <v>31</v>
      </c>
      <c r="G79" s="8">
        <f t="shared" si="1"/>
        <v>247969</v>
      </c>
    </row>
    <row r="80" spans="1:7" ht="16" x14ac:dyDescent="0.4">
      <c r="A80" s="4">
        <v>44143</v>
      </c>
      <c r="B80" s="1" t="s">
        <v>10</v>
      </c>
      <c r="C80" s="1" t="s">
        <v>17</v>
      </c>
      <c r="D80" s="1" t="s">
        <v>11</v>
      </c>
      <c r="E80" s="1">
        <v>45000</v>
      </c>
      <c r="F80" s="1">
        <v>34</v>
      </c>
      <c r="G80" s="7">
        <f t="shared" si="1"/>
        <v>1530000</v>
      </c>
    </row>
    <row r="81" spans="1:7" ht="16" x14ac:dyDescent="0.4">
      <c r="A81" s="5">
        <v>44147</v>
      </c>
      <c r="B81" s="2" t="s">
        <v>23</v>
      </c>
      <c r="C81" s="2" t="s">
        <v>22</v>
      </c>
      <c r="D81" s="2" t="s">
        <v>9</v>
      </c>
      <c r="E81" s="2">
        <v>990</v>
      </c>
      <c r="F81" s="2">
        <v>43</v>
      </c>
      <c r="G81" s="8">
        <f t="shared" si="1"/>
        <v>42570</v>
      </c>
    </row>
    <row r="82" spans="1:7" ht="16" x14ac:dyDescent="0.4">
      <c r="A82" s="4">
        <v>44151</v>
      </c>
      <c r="B82" s="1" t="s">
        <v>19</v>
      </c>
      <c r="C82" s="1" t="s">
        <v>20</v>
      </c>
      <c r="D82" s="1" t="s">
        <v>9</v>
      </c>
      <c r="E82" s="1">
        <v>11999</v>
      </c>
      <c r="F82" s="1">
        <v>37</v>
      </c>
      <c r="G82" s="7">
        <f t="shared" si="1"/>
        <v>443963</v>
      </c>
    </row>
    <row r="83" spans="1:7" ht="16" x14ac:dyDescent="0.4">
      <c r="A83" s="5">
        <v>44155</v>
      </c>
      <c r="B83" s="2" t="s">
        <v>19</v>
      </c>
      <c r="C83" s="2" t="s">
        <v>13</v>
      </c>
      <c r="D83" s="2" t="s">
        <v>9</v>
      </c>
      <c r="E83" s="2">
        <v>960</v>
      </c>
      <c r="F83" s="2">
        <v>7</v>
      </c>
      <c r="G83" s="8">
        <f t="shared" si="1"/>
        <v>6720</v>
      </c>
    </row>
    <row r="84" spans="1:7" ht="16" x14ac:dyDescent="0.4">
      <c r="A84" s="4">
        <v>44159</v>
      </c>
      <c r="B84" s="1" t="s">
        <v>10</v>
      </c>
      <c r="C84" s="1" t="s">
        <v>8</v>
      </c>
      <c r="D84" s="1" t="s">
        <v>14</v>
      </c>
      <c r="E84" s="1">
        <v>1450</v>
      </c>
      <c r="F84" s="1">
        <v>19</v>
      </c>
      <c r="G84" s="7">
        <f t="shared" si="1"/>
        <v>27550</v>
      </c>
    </row>
    <row r="85" spans="1:7" ht="16" x14ac:dyDescent="0.4">
      <c r="A85" s="5">
        <v>44163</v>
      </c>
      <c r="B85" s="2" t="s">
        <v>12</v>
      </c>
      <c r="C85" s="2" t="s">
        <v>16</v>
      </c>
      <c r="D85" s="2" t="s">
        <v>11</v>
      </c>
      <c r="E85" s="2">
        <v>45000</v>
      </c>
      <c r="F85" s="2">
        <v>47</v>
      </c>
      <c r="G85" s="8">
        <f t="shared" si="1"/>
        <v>2115000</v>
      </c>
    </row>
    <row r="86" spans="1:7" ht="16" x14ac:dyDescent="0.4">
      <c r="A86" s="4">
        <v>44167</v>
      </c>
      <c r="B86" s="1" t="s">
        <v>10</v>
      </c>
      <c r="C86" s="1" t="s">
        <v>22</v>
      </c>
      <c r="D86" s="1" t="s">
        <v>11</v>
      </c>
      <c r="E86" s="1">
        <v>1499</v>
      </c>
      <c r="F86" s="1">
        <v>37</v>
      </c>
      <c r="G86" s="7">
        <f t="shared" si="1"/>
        <v>55463</v>
      </c>
    </row>
    <row r="87" spans="1:7" ht="16" x14ac:dyDescent="0.4">
      <c r="A87" s="5">
        <v>44171</v>
      </c>
      <c r="B87" s="2" t="s">
        <v>19</v>
      </c>
      <c r="C87" s="2" t="s">
        <v>20</v>
      </c>
      <c r="D87" s="2" t="s">
        <v>14</v>
      </c>
      <c r="E87" s="2">
        <v>79999</v>
      </c>
      <c r="F87" s="2">
        <v>4</v>
      </c>
      <c r="G87" s="8">
        <f t="shared" si="1"/>
        <v>319996</v>
      </c>
    </row>
    <row r="88" spans="1:7" ht="16" x14ac:dyDescent="0.4">
      <c r="A88" s="4">
        <v>44175</v>
      </c>
      <c r="B88" s="1" t="s">
        <v>15</v>
      </c>
      <c r="C88" s="1" t="s">
        <v>16</v>
      </c>
      <c r="D88" s="1" t="s">
        <v>21</v>
      </c>
      <c r="E88" s="1">
        <v>999</v>
      </c>
      <c r="F88" s="1">
        <v>45</v>
      </c>
      <c r="G88" s="7">
        <f t="shared" si="1"/>
        <v>44955</v>
      </c>
    </row>
    <row r="89" spans="1:7" ht="16" x14ac:dyDescent="0.4">
      <c r="A89" s="5">
        <v>44179</v>
      </c>
      <c r="B89" s="2" t="s">
        <v>10</v>
      </c>
      <c r="C89" s="2" t="s">
        <v>20</v>
      </c>
      <c r="D89" s="2" t="s">
        <v>9</v>
      </c>
      <c r="E89" s="2">
        <v>52000</v>
      </c>
      <c r="F89" s="2">
        <v>15</v>
      </c>
      <c r="G89" s="8">
        <f t="shared" si="1"/>
        <v>780000</v>
      </c>
    </row>
    <row r="90" spans="1:7" ht="16" x14ac:dyDescent="0.4">
      <c r="A90" s="4">
        <v>44183</v>
      </c>
      <c r="B90" s="1" t="s">
        <v>12</v>
      </c>
      <c r="C90" s="1" t="s">
        <v>16</v>
      </c>
      <c r="D90" s="1" t="s">
        <v>18</v>
      </c>
      <c r="E90" s="1">
        <v>52000</v>
      </c>
      <c r="F90" s="1">
        <v>39</v>
      </c>
      <c r="G90" s="7">
        <f t="shared" si="1"/>
        <v>2028000</v>
      </c>
    </row>
    <row r="91" spans="1:7" ht="16" x14ac:dyDescent="0.4">
      <c r="A91" s="5">
        <v>44187</v>
      </c>
      <c r="B91" s="2" t="s">
        <v>19</v>
      </c>
      <c r="C91" s="2" t="s">
        <v>13</v>
      </c>
      <c r="D91" s="2" t="s">
        <v>14</v>
      </c>
      <c r="E91" s="2">
        <v>960</v>
      </c>
      <c r="F91" s="2">
        <v>33</v>
      </c>
      <c r="G91" s="8">
        <f t="shared" si="1"/>
        <v>31680</v>
      </c>
    </row>
    <row r="92" spans="1:7" ht="16" x14ac:dyDescent="0.4">
      <c r="A92" s="4">
        <v>44191</v>
      </c>
      <c r="B92" s="1" t="s">
        <v>19</v>
      </c>
      <c r="C92" s="1" t="s">
        <v>16</v>
      </c>
      <c r="D92" s="1" t="s">
        <v>18</v>
      </c>
      <c r="E92" s="1">
        <v>19500</v>
      </c>
      <c r="F92" s="1">
        <v>45</v>
      </c>
      <c r="G92" s="7">
        <f t="shared" si="1"/>
        <v>877500</v>
      </c>
    </row>
    <row r="93" spans="1:7" ht="16" x14ac:dyDescent="0.4">
      <c r="A93" s="5">
        <v>44195</v>
      </c>
      <c r="B93" s="2" t="s">
        <v>19</v>
      </c>
      <c r="C93" s="2" t="s">
        <v>20</v>
      </c>
      <c r="D93" s="2" t="s">
        <v>18</v>
      </c>
      <c r="E93" s="2">
        <v>2999</v>
      </c>
      <c r="F93" s="2">
        <v>33</v>
      </c>
      <c r="G93" s="8">
        <f t="shared" si="1"/>
        <v>98967</v>
      </c>
    </row>
    <row r="94" spans="1:7" ht="16" x14ac:dyDescent="0.4">
      <c r="A94" s="4">
        <v>44199</v>
      </c>
      <c r="B94" s="1" t="s">
        <v>10</v>
      </c>
      <c r="C94" s="1" t="s">
        <v>13</v>
      </c>
      <c r="D94" s="1" t="s">
        <v>21</v>
      </c>
      <c r="E94" s="1">
        <v>1250</v>
      </c>
      <c r="F94" s="1">
        <v>14</v>
      </c>
      <c r="G94" s="7">
        <f t="shared" si="1"/>
        <v>17500</v>
      </c>
    </row>
    <row r="95" spans="1:7" ht="16" x14ac:dyDescent="0.4">
      <c r="A95" s="5">
        <v>44203</v>
      </c>
      <c r="B95" s="2" t="s">
        <v>10</v>
      </c>
      <c r="C95" s="2" t="s">
        <v>17</v>
      </c>
      <c r="D95" s="2" t="s">
        <v>9</v>
      </c>
      <c r="E95" s="2">
        <v>120</v>
      </c>
      <c r="F95" s="2">
        <v>41</v>
      </c>
      <c r="G95" s="8">
        <f t="shared" si="1"/>
        <v>4920</v>
      </c>
    </row>
    <row r="96" spans="1:7" ht="16" x14ac:dyDescent="0.4">
      <c r="A96" s="4">
        <v>44207</v>
      </c>
      <c r="B96" s="1" t="s">
        <v>12</v>
      </c>
      <c r="C96" s="1" t="s">
        <v>8</v>
      </c>
      <c r="D96" s="1" t="s">
        <v>18</v>
      </c>
      <c r="E96" s="1">
        <v>1450</v>
      </c>
      <c r="F96" s="1">
        <v>22</v>
      </c>
      <c r="G96" s="7">
        <f t="shared" si="1"/>
        <v>31900</v>
      </c>
    </row>
    <row r="97" spans="1:7" ht="16" x14ac:dyDescent="0.4">
      <c r="A97" s="5">
        <v>44211</v>
      </c>
      <c r="B97" s="2" t="s">
        <v>19</v>
      </c>
      <c r="C97" s="2" t="s">
        <v>20</v>
      </c>
      <c r="D97" s="2" t="s">
        <v>9</v>
      </c>
      <c r="E97" s="2">
        <v>89999</v>
      </c>
      <c r="F97" s="2">
        <v>15</v>
      </c>
      <c r="G97" s="8">
        <f t="shared" si="1"/>
        <v>1349985</v>
      </c>
    </row>
    <row r="98" spans="1:7" ht="16" x14ac:dyDescent="0.4">
      <c r="A98" s="4">
        <v>44215</v>
      </c>
      <c r="B98" s="1" t="s">
        <v>23</v>
      </c>
      <c r="C98" s="1" t="s">
        <v>16</v>
      </c>
      <c r="D98" s="1" t="s">
        <v>14</v>
      </c>
      <c r="E98" s="1">
        <v>1999</v>
      </c>
      <c r="F98" s="1">
        <v>48</v>
      </c>
      <c r="G98" s="7">
        <f t="shared" si="1"/>
        <v>95952</v>
      </c>
    </row>
    <row r="99" spans="1:7" ht="16" x14ac:dyDescent="0.4">
      <c r="A99" s="5">
        <v>44219</v>
      </c>
      <c r="B99" s="2" t="s">
        <v>23</v>
      </c>
      <c r="C99" s="2" t="s">
        <v>22</v>
      </c>
      <c r="D99" s="2" t="s">
        <v>18</v>
      </c>
      <c r="E99" s="2">
        <v>2900</v>
      </c>
      <c r="F99" s="2">
        <v>49</v>
      </c>
      <c r="G99" s="8">
        <f t="shared" si="1"/>
        <v>142100</v>
      </c>
    </row>
    <row r="100" spans="1:7" ht="16" x14ac:dyDescent="0.4">
      <c r="A100" s="4">
        <v>44223</v>
      </c>
      <c r="B100" s="1" t="s">
        <v>19</v>
      </c>
      <c r="C100" s="1" t="s">
        <v>20</v>
      </c>
      <c r="D100" s="1" t="s">
        <v>21</v>
      </c>
      <c r="E100" s="1">
        <v>700</v>
      </c>
      <c r="F100" s="1">
        <v>50</v>
      </c>
      <c r="G100" s="7">
        <f t="shared" si="1"/>
        <v>35000</v>
      </c>
    </row>
    <row r="101" spans="1:7" ht="16" x14ac:dyDescent="0.4">
      <c r="A101" s="5">
        <v>44227</v>
      </c>
      <c r="B101" s="2" t="s">
        <v>15</v>
      </c>
      <c r="C101" s="2" t="s">
        <v>17</v>
      </c>
      <c r="D101" s="2" t="s">
        <v>18</v>
      </c>
      <c r="E101" s="2">
        <v>200</v>
      </c>
      <c r="F101" s="2">
        <v>41</v>
      </c>
      <c r="G101" s="8">
        <f t="shared" si="1"/>
        <v>8200</v>
      </c>
    </row>
    <row r="102" spans="1:7" ht="16" x14ac:dyDescent="0.4">
      <c r="A102" s="4">
        <v>44231</v>
      </c>
      <c r="B102" s="1" t="s">
        <v>12</v>
      </c>
      <c r="C102" s="1" t="s">
        <v>16</v>
      </c>
      <c r="D102" s="1" t="s">
        <v>11</v>
      </c>
      <c r="E102" s="1">
        <v>49000</v>
      </c>
      <c r="F102" s="1">
        <v>29</v>
      </c>
      <c r="G102" s="7">
        <f t="shared" si="1"/>
        <v>1421000</v>
      </c>
    </row>
    <row r="103" spans="1:7" ht="16" x14ac:dyDescent="0.4">
      <c r="A103" s="5">
        <v>44235</v>
      </c>
      <c r="B103" s="2" t="s">
        <v>7</v>
      </c>
      <c r="C103" s="2" t="s">
        <v>8</v>
      </c>
      <c r="D103" s="2" t="s">
        <v>21</v>
      </c>
      <c r="E103" s="2">
        <v>5599</v>
      </c>
      <c r="F103" s="2">
        <v>36</v>
      </c>
      <c r="G103" s="8">
        <f t="shared" si="1"/>
        <v>201564</v>
      </c>
    </row>
    <row r="104" spans="1:7" ht="16" x14ac:dyDescent="0.4">
      <c r="A104" s="4">
        <v>44239</v>
      </c>
      <c r="B104" s="1" t="s">
        <v>15</v>
      </c>
      <c r="C104" s="1" t="s">
        <v>17</v>
      </c>
      <c r="D104" s="1" t="s">
        <v>18</v>
      </c>
      <c r="E104" s="1">
        <v>13500</v>
      </c>
      <c r="F104" s="1">
        <v>39</v>
      </c>
      <c r="G104" s="7">
        <f t="shared" si="1"/>
        <v>526500</v>
      </c>
    </row>
    <row r="105" spans="1:7" ht="16" x14ac:dyDescent="0.4">
      <c r="A105" s="5">
        <v>44243</v>
      </c>
      <c r="B105" s="2" t="s">
        <v>12</v>
      </c>
      <c r="C105" s="2" t="s">
        <v>20</v>
      </c>
      <c r="D105" s="2" t="s">
        <v>18</v>
      </c>
      <c r="E105" s="2">
        <v>79999</v>
      </c>
      <c r="F105" s="2">
        <v>9</v>
      </c>
      <c r="G105" s="8">
        <f t="shared" si="1"/>
        <v>719991</v>
      </c>
    </row>
    <row r="106" spans="1:7" ht="16" x14ac:dyDescent="0.4">
      <c r="A106" s="4">
        <v>44247</v>
      </c>
      <c r="B106" s="1" t="s">
        <v>19</v>
      </c>
      <c r="C106" s="1" t="s">
        <v>16</v>
      </c>
      <c r="D106" s="1" t="s">
        <v>14</v>
      </c>
      <c r="E106" s="1">
        <v>75200</v>
      </c>
      <c r="F106" s="1">
        <v>38</v>
      </c>
      <c r="G106" s="7">
        <f t="shared" si="1"/>
        <v>2857600</v>
      </c>
    </row>
    <row r="107" spans="1:7" ht="16" x14ac:dyDescent="0.4">
      <c r="A107" s="5">
        <v>44251</v>
      </c>
      <c r="B107" s="2" t="s">
        <v>19</v>
      </c>
      <c r="C107" s="2" t="s">
        <v>13</v>
      </c>
      <c r="D107" s="2" t="s">
        <v>9</v>
      </c>
      <c r="E107" s="2">
        <v>550</v>
      </c>
      <c r="F107" s="2">
        <v>25</v>
      </c>
      <c r="G107" s="8">
        <f t="shared" si="1"/>
        <v>13750</v>
      </c>
    </row>
    <row r="108" spans="1:7" ht="16" x14ac:dyDescent="0.4">
      <c r="A108" s="4">
        <v>44255</v>
      </c>
      <c r="B108" s="1" t="s">
        <v>7</v>
      </c>
      <c r="C108" s="1" t="s">
        <v>8</v>
      </c>
      <c r="D108" s="1" t="s">
        <v>9</v>
      </c>
      <c r="E108" s="1">
        <v>499</v>
      </c>
      <c r="F108" s="1">
        <v>50</v>
      </c>
      <c r="G108" s="7">
        <f t="shared" si="1"/>
        <v>24950</v>
      </c>
    </row>
    <row r="109" spans="1:7" ht="16" x14ac:dyDescent="0.4">
      <c r="A109" s="5">
        <v>44259</v>
      </c>
      <c r="B109" s="2" t="s">
        <v>7</v>
      </c>
      <c r="C109" s="2" t="s">
        <v>8</v>
      </c>
      <c r="D109" s="2" t="s">
        <v>11</v>
      </c>
      <c r="E109" s="2">
        <v>5599</v>
      </c>
      <c r="F109" s="2">
        <v>33</v>
      </c>
      <c r="G109" s="8">
        <f t="shared" si="1"/>
        <v>184767</v>
      </c>
    </row>
    <row r="110" spans="1:7" ht="16" x14ac:dyDescent="0.4">
      <c r="A110" s="4">
        <v>44263</v>
      </c>
      <c r="B110" s="1" t="s">
        <v>12</v>
      </c>
      <c r="C110" s="1" t="s">
        <v>13</v>
      </c>
      <c r="D110" s="1" t="s">
        <v>14</v>
      </c>
      <c r="E110" s="1">
        <v>1450</v>
      </c>
      <c r="F110" s="1">
        <v>44</v>
      </c>
      <c r="G110" s="7">
        <f t="shared" si="1"/>
        <v>63800</v>
      </c>
    </row>
    <row r="111" spans="1:7" ht="16" x14ac:dyDescent="0.4">
      <c r="A111" s="5">
        <v>44267</v>
      </c>
      <c r="B111" s="2" t="s">
        <v>15</v>
      </c>
      <c r="C111" s="2" t="s">
        <v>17</v>
      </c>
      <c r="D111" s="2" t="s">
        <v>9</v>
      </c>
      <c r="E111" s="2">
        <v>999</v>
      </c>
      <c r="F111" s="2">
        <v>31</v>
      </c>
      <c r="G111" s="8">
        <f t="shared" si="1"/>
        <v>30969</v>
      </c>
    </row>
    <row r="112" spans="1:7" ht="16" x14ac:dyDescent="0.4">
      <c r="A112" s="4">
        <v>44271</v>
      </c>
      <c r="B112" s="1" t="s">
        <v>15</v>
      </c>
      <c r="C112" s="1" t="s">
        <v>17</v>
      </c>
      <c r="D112" s="1" t="s">
        <v>18</v>
      </c>
      <c r="E112" s="1">
        <v>100</v>
      </c>
      <c r="F112" s="1">
        <v>11</v>
      </c>
      <c r="G112" s="7">
        <f t="shared" si="1"/>
        <v>1100</v>
      </c>
    </row>
    <row r="113" spans="1:7" ht="16" x14ac:dyDescent="0.4">
      <c r="A113" s="5">
        <v>44275</v>
      </c>
      <c r="B113" s="2" t="s">
        <v>12</v>
      </c>
      <c r="C113" s="2" t="s">
        <v>8</v>
      </c>
      <c r="D113" s="2" t="s">
        <v>18</v>
      </c>
      <c r="E113" s="2">
        <v>2550</v>
      </c>
      <c r="F113" s="2">
        <v>48</v>
      </c>
      <c r="G113" s="8">
        <f t="shared" si="1"/>
        <v>122400</v>
      </c>
    </row>
    <row r="114" spans="1:7" ht="16" x14ac:dyDescent="0.4">
      <c r="A114" s="4">
        <v>44279</v>
      </c>
      <c r="B114" s="1" t="s">
        <v>19</v>
      </c>
      <c r="C114" s="1" t="s">
        <v>20</v>
      </c>
      <c r="D114" s="1" t="s">
        <v>18</v>
      </c>
      <c r="E114" s="1">
        <v>33000</v>
      </c>
      <c r="F114" s="1">
        <v>26</v>
      </c>
      <c r="G114" s="7">
        <f t="shared" si="1"/>
        <v>858000</v>
      </c>
    </row>
    <row r="115" spans="1:7" ht="16" x14ac:dyDescent="0.4">
      <c r="A115" s="5">
        <v>44283</v>
      </c>
      <c r="B115" s="2" t="s">
        <v>10</v>
      </c>
      <c r="C115" s="2" t="s">
        <v>8</v>
      </c>
      <c r="D115" s="2" t="s">
        <v>14</v>
      </c>
      <c r="E115" s="2">
        <v>800</v>
      </c>
      <c r="F115" s="2">
        <v>39</v>
      </c>
      <c r="G115" s="8">
        <f t="shared" si="1"/>
        <v>31200</v>
      </c>
    </row>
    <row r="116" spans="1:7" ht="16" x14ac:dyDescent="0.4">
      <c r="A116" s="4">
        <v>44287</v>
      </c>
      <c r="B116" s="1" t="s">
        <v>23</v>
      </c>
      <c r="C116" s="1" t="s">
        <v>22</v>
      </c>
      <c r="D116" s="1" t="s">
        <v>14</v>
      </c>
      <c r="E116" s="1">
        <v>990</v>
      </c>
      <c r="F116" s="1">
        <v>9</v>
      </c>
      <c r="G116" s="7">
        <f t="shared" si="1"/>
        <v>8910</v>
      </c>
    </row>
    <row r="117" spans="1:7" ht="16" x14ac:dyDescent="0.4">
      <c r="A117" s="5">
        <v>44291</v>
      </c>
      <c r="B117" s="2" t="s">
        <v>7</v>
      </c>
      <c r="C117" s="2" t="s">
        <v>8</v>
      </c>
      <c r="D117" s="2" t="s">
        <v>9</v>
      </c>
      <c r="E117" s="2">
        <v>5599</v>
      </c>
      <c r="F117" s="2">
        <v>41</v>
      </c>
      <c r="G117" s="8">
        <f t="shared" si="1"/>
        <v>229559</v>
      </c>
    </row>
    <row r="118" spans="1:7" ht="16" x14ac:dyDescent="0.4">
      <c r="A118" s="4">
        <v>44295</v>
      </c>
      <c r="B118" s="1" t="s">
        <v>19</v>
      </c>
      <c r="C118" s="1" t="s">
        <v>20</v>
      </c>
      <c r="D118" s="1" t="s">
        <v>9</v>
      </c>
      <c r="E118" s="1">
        <v>499</v>
      </c>
      <c r="F118" s="1">
        <v>39</v>
      </c>
      <c r="G118" s="7">
        <f t="shared" si="1"/>
        <v>19461</v>
      </c>
    </row>
    <row r="119" spans="1:7" ht="16" x14ac:dyDescent="0.4">
      <c r="A119" s="5">
        <v>44299</v>
      </c>
      <c r="B119" s="2" t="s">
        <v>23</v>
      </c>
      <c r="C119" s="2" t="s">
        <v>22</v>
      </c>
      <c r="D119" s="2" t="s">
        <v>9</v>
      </c>
      <c r="E119" s="2">
        <v>1999</v>
      </c>
      <c r="F119" s="2">
        <v>4</v>
      </c>
      <c r="G119" s="8">
        <f t="shared" si="1"/>
        <v>7996</v>
      </c>
    </row>
    <row r="120" spans="1:7" ht="16" x14ac:dyDescent="0.4">
      <c r="A120" s="4">
        <v>44303</v>
      </c>
      <c r="B120" s="1" t="s">
        <v>12</v>
      </c>
      <c r="C120" s="1" t="s">
        <v>17</v>
      </c>
      <c r="D120" s="1" t="s">
        <v>9</v>
      </c>
      <c r="E120" s="1">
        <v>200</v>
      </c>
      <c r="F120" s="1">
        <v>8</v>
      </c>
      <c r="G120" s="7">
        <f t="shared" si="1"/>
        <v>1600</v>
      </c>
    </row>
    <row r="121" spans="1:7" ht="16" x14ac:dyDescent="0.4">
      <c r="A121" s="5">
        <v>44307</v>
      </c>
      <c r="B121" s="2" t="s">
        <v>23</v>
      </c>
      <c r="C121" s="2" t="s">
        <v>22</v>
      </c>
      <c r="D121" s="2" t="s">
        <v>14</v>
      </c>
      <c r="E121" s="2">
        <v>1499</v>
      </c>
      <c r="F121" s="2">
        <v>27</v>
      </c>
      <c r="G121" s="8">
        <f t="shared" si="1"/>
        <v>40473</v>
      </c>
    </row>
    <row r="122" spans="1:7" ht="16" x14ac:dyDescent="0.4">
      <c r="A122" s="4">
        <v>44311</v>
      </c>
      <c r="B122" s="1" t="s">
        <v>15</v>
      </c>
      <c r="C122" s="1" t="s">
        <v>17</v>
      </c>
      <c r="D122" s="1" t="s">
        <v>21</v>
      </c>
      <c r="E122" s="1">
        <v>120</v>
      </c>
      <c r="F122" s="1">
        <v>10</v>
      </c>
      <c r="G122" s="7">
        <f t="shared" si="1"/>
        <v>1200</v>
      </c>
    </row>
    <row r="123" spans="1:7" ht="16" x14ac:dyDescent="0.4">
      <c r="A123" s="5">
        <v>44315</v>
      </c>
      <c r="B123" s="2" t="s">
        <v>10</v>
      </c>
      <c r="C123" s="2" t="s">
        <v>20</v>
      </c>
      <c r="D123" s="2" t="s">
        <v>21</v>
      </c>
      <c r="E123" s="2">
        <v>11999</v>
      </c>
      <c r="F123" s="2">
        <v>17</v>
      </c>
      <c r="G123" s="8">
        <f t="shared" si="1"/>
        <v>203983</v>
      </c>
    </row>
    <row r="124" spans="1:7" ht="16" x14ac:dyDescent="0.4">
      <c r="A124" s="4">
        <v>44319</v>
      </c>
      <c r="B124" s="1" t="s">
        <v>10</v>
      </c>
      <c r="C124" s="1" t="s">
        <v>20</v>
      </c>
      <c r="D124" s="1" t="s">
        <v>11</v>
      </c>
      <c r="E124" s="1">
        <v>999</v>
      </c>
      <c r="F124" s="1">
        <v>27</v>
      </c>
      <c r="G124" s="7">
        <f t="shared" si="1"/>
        <v>26973</v>
      </c>
    </row>
    <row r="125" spans="1:7" ht="16" x14ac:dyDescent="0.4">
      <c r="A125" s="5">
        <v>44323</v>
      </c>
      <c r="B125" s="2" t="s">
        <v>12</v>
      </c>
      <c r="C125" s="2" t="s">
        <v>20</v>
      </c>
      <c r="D125" s="2" t="s">
        <v>14</v>
      </c>
      <c r="E125" s="2">
        <v>2999</v>
      </c>
      <c r="F125" s="2">
        <v>43</v>
      </c>
      <c r="G125" s="8">
        <f t="shared" si="1"/>
        <v>128957</v>
      </c>
    </row>
    <row r="126" spans="1:7" ht="16" x14ac:dyDescent="0.4">
      <c r="A126" s="4">
        <v>44327</v>
      </c>
      <c r="B126" s="1" t="s">
        <v>15</v>
      </c>
      <c r="C126" s="1" t="s">
        <v>16</v>
      </c>
      <c r="D126" s="1" t="s">
        <v>11</v>
      </c>
      <c r="E126" s="1">
        <v>47800</v>
      </c>
      <c r="F126" s="1">
        <v>9</v>
      </c>
      <c r="G126" s="7">
        <f t="shared" si="1"/>
        <v>430200</v>
      </c>
    </row>
    <row r="127" spans="1:7" ht="16" x14ac:dyDescent="0.4">
      <c r="A127" s="5">
        <v>44331</v>
      </c>
      <c r="B127" s="2" t="s">
        <v>19</v>
      </c>
      <c r="C127" s="2" t="s">
        <v>16</v>
      </c>
      <c r="D127" s="2" t="s">
        <v>9</v>
      </c>
      <c r="E127" s="2">
        <v>22000</v>
      </c>
      <c r="F127" s="2">
        <v>42</v>
      </c>
      <c r="G127" s="8">
        <f t="shared" si="1"/>
        <v>924000</v>
      </c>
    </row>
    <row r="128" spans="1:7" ht="16" x14ac:dyDescent="0.4">
      <c r="A128" s="4">
        <v>44335</v>
      </c>
      <c r="B128" s="1" t="s">
        <v>19</v>
      </c>
      <c r="C128" s="1" t="s">
        <v>13</v>
      </c>
      <c r="D128" s="1" t="s">
        <v>11</v>
      </c>
      <c r="E128" s="1">
        <v>1250</v>
      </c>
      <c r="F128" s="1">
        <v>6</v>
      </c>
      <c r="G128" s="7">
        <f t="shared" si="1"/>
        <v>7500</v>
      </c>
    </row>
    <row r="129" spans="1:7" ht="16" x14ac:dyDescent="0.4">
      <c r="A129" s="5">
        <v>44339</v>
      </c>
      <c r="B129" s="2" t="s">
        <v>15</v>
      </c>
      <c r="C129" s="2" t="s">
        <v>17</v>
      </c>
      <c r="D129" s="2" t="s">
        <v>14</v>
      </c>
      <c r="E129" s="2">
        <v>999</v>
      </c>
      <c r="F129" s="2">
        <v>28</v>
      </c>
      <c r="G129" s="8">
        <f t="shared" si="1"/>
        <v>27972</v>
      </c>
    </row>
    <row r="130" spans="1:7" ht="16" x14ac:dyDescent="0.4">
      <c r="A130" s="4">
        <v>44343</v>
      </c>
      <c r="B130" s="1" t="s">
        <v>19</v>
      </c>
      <c r="C130" s="1" t="s">
        <v>13</v>
      </c>
      <c r="D130" s="1" t="s">
        <v>21</v>
      </c>
      <c r="E130" s="1">
        <v>1450</v>
      </c>
      <c r="F130" s="1">
        <v>13</v>
      </c>
      <c r="G130" s="7">
        <f t="shared" si="1"/>
        <v>18850</v>
      </c>
    </row>
    <row r="131" spans="1:7" ht="16" x14ac:dyDescent="0.4">
      <c r="A131" s="5">
        <v>44347</v>
      </c>
      <c r="B131" s="2" t="s">
        <v>19</v>
      </c>
      <c r="C131" s="2" t="s">
        <v>13</v>
      </c>
      <c r="D131" s="2" t="s">
        <v>21</v>
      </c>
      <c r="E131" s="2">
        <v>23999</v>
      </c>
      <c r="F131" s="2">
        <v>8</v>
      </c>
      <c r="G131" s="8">
        <f t="shared" ref="G131:G194" si="2">E131*F131</f>
        <v>191992</v>
      </c>
    </row>
    <row r="132" spans="1:7" ht="16" x14ac:dyDescent="0.4">
      <c r="A132" s="4">
        <v>44351</v>
      </c>
      <c r="B132" s="1" t="s">
        <v>10</v>
      </c>
      <c r="C132" s="1" t="s">
        <v>16</v>
      </c>
      <c r="D132" s="1" t="s">
        <v>21</v>
      </c>
      <c r="E132" s="1">
        <v>92000</v>
      </c>
      <c r="F132" s="1">
        <v>7</v>
      </c>
      <c r="G132" s="7">
        <f t="shared" si="2"/>
        <v>644000</v>
      </c>
    </row>
    <row r="133" spans="1:7" ht="16" x14ac:dyDescent="0.4">
      <c r="A133" s="5">
        <v>44355</v>
      </c>
      <c r="B133" s="2" t="s">
        <v>23</v>
      </c>
      <c r="C133" s="2" t="s">
        <v>22</v>
      </c>
      <c r="D133" s="2" t="s">
        <v>14</v>
      </c>
      <c r="E133" s="2">
        <v>699</v>
      </c>
      <c r="F133" s="2">
        <v>45</v>
      </c>
      <c r="G133" s="8">
        <f t="shared" si="2"/>
        <v>31455</v>
      </c>
    </row>
    <row r="134" spans="1:7" ht="16" x14ac:dyDescent="0.4">
      <c r="A134" s="4">
        <v>44359</v>
      </c>
      <c r="B134" s="1" t="s">
        <v>7</v>
      </c>
      <c r="C134" s="1" t="s">
        <v>8</v>
      </c>
      <c r="D134" s="1" t="s">
        <v>9</v>
      </c>
      <c r="E134" s="1">
        <v>2550</v>
      </c>
      <c r="F134" s="1">
        <v>22</v>
      </c>
      <c r="G134" s="7">
        <f t="shared" si="2"/>
        <v>56100</v>
      </c>
    </row>
    <row r="135" spans="1:7" ht="16" x14ac:dyDescent="0.4">
      <c r="A135" s="5">
        <v>44363</v>
      </c>
      <c r="B135" s="2" t="s">
        <v>12</v>
      </c>
      <c r="C135" s="2" t="s">
        <v>20</v>
      </c>
      <c r="D135" s="2" t="s">
        <v>21</v>
      </c>
      <c r="E135" s="2">
        <v>22000</v>
      </c>
      <c r="F135" s="2">
        <v>4</v>
      </c>
      <c r="G135" s="8">
        <f t="shared" si="2"/>
        <v>88000</v>
      </c>
    </row>
    <row r="136" spans="1:7" ht="16" x14ac:dyDescent="0.4">
      <c r="A136" s="4">
        <v>44367</v>
      </c>
      <c r="B136" s="1" t="s">
        <v>19</v>
      </c>
      <c r="C136" s="1" t="s">
        <v>20</v>
      </c>
      <c r="D136" s="1" t="s">
        <v>9</v>
      </c>
      <c r="E136" s="1">
        <v>22000</v>
      </c>
      <c r="F136" s="1">
        <v>10</v>
      </c>
      <c r="G136" s="7">
        <f t="shared" si="2"/>
        <v>220000</v>
      </c>
    </row>
    <row r="137" spans="1:7" ht="16" x14ac:dyDescent="0.4">
      <c r="A137" s="5">
        <v>44371</v>
      </c>
      <c r="B137" s="2" t="s">
        <v>10</v>
      </c>
      <c r="C137" s="2" t="s">
        <v>22</v>
      </c>
      <c r="D137" s="2" t="s">
        <v>14</v>
      </c>
      <c r="E137" s="2">
        <v>1499</v>
      </c>
      <c r="F137" s="2">
        <v>16</v>
      </c>
      <c r="G137" s="8">
        <f t="shared" si="2"/>
        <v>23984</v>
      </c>
    </row>
    <row r="138" spans="1:7" ht="16" x14ac:dyDescent="0.4">
      <c r="A138" s="4">
        <v>44375</v>
      </c>
      <c r="B138" s="1" t="s">
        <v>15</v>
      </c>
      <c r="C138" s="1" t="s">
        <v>17</v>
      </c>
      <c r="D138" s="1" t="s">
        <v>21</v>
      </c>
      <c r="E138" s="1">
        <v>120</v>
      </c>
      <c r="F138" s="1">
        <v>22</v>
      </c>
      <c r="G138" s="7">
        <f t="shared" si="2"/>
        <v>2640</v>
      </c>
    </row>
    <row r="139" spans="1:7" ht="16" x14ac:dyDescent="0.4">
      <c r="A139" s="5">
        <v>44379</v>
      </c>
      <c r="B139" s="2" t="s">
        <v>7</v>
      </c>
      <c r="C139" s="2" t="s">
        <v>8</v>
      </c>
      <c r="D139" s="2" t="s">
        <v>11</v>
      </c>
      <c r="E139" s="2">
        <v>1450</v>
      </c>
      <c r="F139" s="2">
        <v>20</v>
      </c>
      <c r="G139" s="8">
        <f t="shared" si="2"/>
        <v>29000</v>
      </c>
    </row>
    <row r="140" spans="1:7" ht="16" x14ac:dyDescent="0.4">
      <c r="A140" s="4">
        <v>44383</v>
      </c>
      <c r="B140" s="1" t="s">
        <v>23</v>
      </c>
      <c r="C140" s="1" t="s">
        <v>22</v>
      </c>
      <c r="D140" s="1" t="s">
        <v>14</v>
      </c>
      <c r="E140" s="1">
        <v>1999</v>
      </c>
      <c r="F140" s="1">
        <v>23</v>
      </c>
      <c r="G140" s="7">
        <f t="shared" si="2"/>
        <v>45977</v>
      </c>
    </row>
    <row r="141" spans="1:7" ht="16" x14ac:dyDescent="0.4">
      <c r="A141" s="5">
        <v>44387</v>
      </c>
      <c r="B141" s="2" t="s">
        <v>10</v>
      </c>
      <c r="C141" s="2" t="s">
        <v>8</v>
      </c>
      <c r="D141" s="2" t="s">
        <v>24</v>
      </c>
      <c r="E141" s="2">
        <v>800</v>
      </c>
      <c r="F141" s="2">
        <v>43</v>
      </c>
      <c r="G141" s="8">
        <f t="shared" si="2"/>
        <v>34400</v>
      </c>
    </row>
    <row r="142" spans="1:7" ht="16" x14ac:dyDescent="0.4">
      <c r="A142" s="4">
        <v>44391</v>
      </c>
      <c r="B142" s="1" t="s">
        <v>15</v>
      </c>
      <c r="C142" s="1" t="s">
        <v>17</v>
      </c>
      <c r="D142" s="1" t="s">
        <v>21</v>
      </c>
      <c r="E142" s="1">
        <v>100</v>
      </c>
      <c r="F142" s="1">
        <v>41</v>
      </c>
      <c r="G142" s="7">
        <f t="shared" si="2"/>
        <v>4100</v>
      </c>
    </row>
    <row r="143" spans="1:7" ht="16" x14ac:dyDescent="0.4">
      <c r="A143" s="5">
        <v>44395</v>
      </c>
      <c r="B143" s="2" t="s">
        <v>7</v>
      </c>
      <c r="C143" s="2" t="s">
        <v>16</v>
      </c>
      <c r="D143" s="2" t="s">
        <v>21</v>
      </c>
      <c r="E143" s="2">
        <v>13999</v>
      </c>
      <c r="F143" s="2">
        <v>37</v>
      </c>
      <c r="G143" s="8">
        <f t="shared" si="2"/>
        <v>517963</v>
      </c>
    </row>
    <row r="144" spans="1:7" ht="16" x14ac:dyDescent="0.4">
      <c r="A144" s="4">
        <v>44399</v>
      </c>
      <c r="B144" s="1" t="s">
        <v>12</v>
      </c>
      <c r="C144" s="1" t="s">
        <v>20</v>
      </c>
      <c r="D144" s="1" t="s">
        <v>18</v>
      </c>
      <c r="E144" s="1">
        <v>22000</v>
      </c>
      <c r="F144" s="1">
        <v>45</v>
      </c>
      <c r="G144" s="7">
        <f t="shared" si="2"/>
        <v>990000</v>
      </c>
    </row>
    <row r="145" spans="1:7" ht="16" x14ac:dyDescent="0.4">
      <c r="A145" s="5">
        <v>44403</v>
      </c>
      <c r="B145" s="2" t="s">
        <v>19</v>
      </c>
      <c r="C145" s="2" t="s">
        <v>20</v>
      </c>
      <c r="D145" s="2" t="s">
        <v>24</v>
      </c>
      <c r="E145" s="2">
        <v>89999</v>
      </c>
      <c r="F145" s="2">
        <v>15</v>
      </c>
      <c r="G145" s="8">
        <f t="shared" si="2"/>
        <v>1349985</v>
      </c>
    </row>
    <row r="146" spans="1:7" ht="16" x14ac:dyDescent="0.4">
      <c r="A146" s="4">
        <v>44407</v>
      </c>
      <c r="B146" s="1" t="s">
        <v>7</v>
      </c>
      <c r="C146" s="1" t="s">
        <v>8</v>
      </c>
      <c r="D146" s="1" t="s">
        <v>18</v>
      </c>
      <c r="E146" s="1">
        <v>13999</v>
      </c>
      <c r="F146" s="1">
        <v>22</v>
      </c>
      <c r="G146" s="7">
        <f t="shared" si="2"/>
        <v>307978</v>
      </c>
    </row>
    <row r="147" spans="1:7" ht="16" x14ac:dyDescent="0.4">
      <c r="A147" s="5">
        <v>44411</v>
      </c>
      <c r="B147" s="2" t="s">
        <v>10</v>
      </c>
      <c r="C147" s="2" t="s">
        <v>22</v>
      </c>
      <c r="D147" s="2" t="s">
        <v>14</v>
      </c>
      <c r="E147" s="2">
        <v>2900</v>
      </c>
      <c r="F147" s="2">
        <v>20</v>
      </c>
      <c r="G147" s="8">
        <f t="shared" si="2"/>
        <v>58000</v>
      </c>
    </row>
    <row r="148" spans="1:7" ht="16" x14ac:dyDescent="0.4">
      <c r="A148" s="4">
        <v>44415</v>
      </c>
      <c r="B148" s="1" t="s">
        <v>19</v>
      </c>
      <c r="C148" s="1" t="s">
        <v>20</v>
      </c>
      <c r="D148" s="1" t="s">
        <v>18</v>
      </c>
      <c r="E148" s="1">
        <v>33000</v>
      </c>
      <c r="F148" s="1">
        <v>16</v>
      </c>
      <c r="G148" s="7">
        <f t="shared" si="2"/>
        <v>528000</v>
      </c>
    </row>
    <row r="149" spans="1:7" ht="16" x14ac:dyDescent="0.4">
      <c r="A149" s="5">
        <v>44419</v>
      </c>
      <c r="B149" s="2" t="s">
        <v>10</v>
      </c>
      <c r="C149" s="2" t="s">
        <v>20</v>
      </c>
      <c r="D149" s="2" t="s">
        <v>11</v>
      </c>
      <c r="E149" s="2">
        <v>22000</v>
      </c>
      <c r="F149" s="2">
        <v>17</v>
      </c>
      <c r="G149" s="8">
        <f t="shared" si="2"/>
        <v>374000</v>
      </c>
    </row>
    <row r="150" spans="1:7" ht="16" x14ac:dyDescent="0.4">
      <c r="A150" s="4">
        <v>44423</v>
      </c>
      <c r="B150" s="1" t="s">
        <v>10</v>
      </c>
      <c r="C150" s="1" t="s">
        <v>22</v>
      </c>
      <c r="D150" s="1" t="s">
        <v>11</v>
      </c>
      <c r="E150" s="1">
        <v>45000</v>
      </c>
      <c r="F150" s="1">
        <v>50</v>
      </c>
      <c r="G150" s="7">
        <f t="shared" si="2"/>
        <v>2250000</v>
      </c>
    </row>
    <row r="151" spans="1:7" ht="16" x14ac:dyDescent="0.4">
      <c r="A151" s="5">
        <v>44427</v>
      </c>
      <c r="B151" s="2" t="s">
        <v>19</v>
      </c>
      <c r="C151" s="2" t="s">
        <v>16</v>
      </c>
      <c r="D151" s="2" t="s">
        <v>14</v>
      </c>
      <c r="E151" s="2">
        <v>499</v>
      </c>
      <c r="F151" s="2">
        <v>4</v>
      </c>
      <c r="G151" s="8">
        <f t="shared" si="2"/>
        <v>1996</v>
      </c>
    </row>
    <row r="152" spans="1:7" ht="16" x14ac:dyDescent="0.4">
      <c r="A152" s="4">
        <v>44431</v>
      </c>
      <c r="B152" s="1" t="s">
        <v>23</v>
      </c>
      <c r="C152" s="1" t="s">
        <v>22</v>
      </c>
      <c r="D152" s="1" t="s">
        <v>18</v>
      </c>
      <c r="E152" s="1">
        <v>590</v>
      </c>
      <c r="F152" s="1">
        <v>43</v>
      </c>
      <c r="G152" s="7">
        <f t="shared" si="2"/>
        <v>25370</v>
      </c>
    </row>
    <row r="153" spans="1:7" ht="16" x14ac:dyDescent="0.4">
      <c r="A153" s="5">
        <v>44435</v>
      </c>
      <c r="B153" s="2" t="s">
        <v>12</v>
      </c>
      <c r="C153" s="2" t="s">
        <v>22</v>
      </c>
      <c r="D153" s="2" t="s">
        <v>11</v>
      </c>
      <c r="E153" s="2">
        <v>590</v>
      </c>
      <c r="F153" s="2">
        <v>42</v>
      </c>
      <c r="G153" s="8">
        <f t="shared" si="2"/>
        <v>24780</v>
      </c>
    </row>
    <row r="154" spans="1:7" ht="16" x14ac:dyDescent="0.4">
      <c r="A154" s="4">
        <v>44439</v>
      </c>
      <c r="B154" s="1" t="s">
        <v>15</v>
      </c>
      <c r="C154" s="1" t="s">
        <v>17</v>
      </c>
      <c r="D154" s="1" t="s">
        <v>9</v>
      </c>
      <c r="E154" s="1">
        <v>12000</v>
      </c>
      <c r="F154" s="1">
        <v>9</v>
      </c>
      <c r="G154" s="7">
        <f t="shared" si="2"/>
        <v>108000</v>
      </c>
    </row>
    <row r="155" spans="1:7" ht="16" x14ac:dyDescent="0.4">
      <c r="A155" s="5">
        <v>44443</v>
      </c>
      <c r="B155" s="2" t="s">
        <v>19</v>
      </c>
      <c r="C155" s="2" t="s">
        <v>20</v>
      </c>
      <c r="D155" s="2" t="s">
        <v>24</v>
      </c>
      <c r="E155" s="2">
        <v>52000</v>
      </c>
      <c r="F155" s="2">
        <v>40</v>
      </c>
      <c r="G155" s="8">
        <f t="shared" si="2"/>
        <v>2080000</v>
      </c>
    </row>
    <row r="156" spans="1:7" ht="16" x14ac:dyDescent="0.4">
      <c r="A156" s="4">
        <v>44447</v>
      </c>
      <c r="B156" s="1" t="s">
        <v>19</v>
      </c>
      <c r="C156" s="1" t="s">
        <v>13</v>
      </c>
      <c r="D156" s="1" t="s">
        <v>18</v>
      </c>
      <c r="E156" s="1">
        <v>7999</v>
      </c>
      <c r="F156" s="1">
        <v>14</v>
      </c>
      <c r="G156" s="7">
        <f t="shared" si="2"/>
        <v>111986</v>
      </c>
    </row>
    <row r="157" spans="1:7" ht="16" x14ac:dyDescent="0.4">
      <c r="A157" s="5">
        <v>44451</v>
      </c>
      <c r="B157" s="2" t="s">
        <v>10</v>
      </c>
      <c r="C157" s="2" t="s">
        <v>13</v>
      </c>
      <c r="D157" s="2" t="s">
        <v>21</v>
      </c>
      <c r="E157" s="2">
        <v>5000</v>
      </c>
      <c r="F157" s="2">
        <v>9</v>
      </c>
      <c r="G157" s="8">
        <f t="shared" si="2"/>
        <v>45000</v>
      </c>
    </row>
    <row r="158" spans="1:7" ht="16" x14ac:dyDescent="0.4">
      <c r="A158" s="4">
        <v>44455</v>
      </c>
      <c r="B158" s="1" t="s">
        <v>19</v>
      </c>
      <c r="C158" s="1" t="s">
        <v>20</v>
      </c>
      <c r="D158" s="1" t="s">
        <v>18</v>
      </c>
      <c r="E158" s="1">
        <v>79999</v>
      </c>
      <c r="F158" s="1">
        <v>10</v>
      </c>
      <c r="G158" s="7">
        <f t="shared" si="2"/>
        <v>799990</v>
      </c>
    </row>
    <row r="159" spans="1:7" ht="16" x14ac:dyDescent="0.4">
      <c r="A159" s="5">
        <v>44459</v>
      </c>
      <c r="B159" s="2" t="s">
        <v>23</v>
      </c>
      <c r="C159" s="2" t="s">
        <v>16</v>
      </c>
      <c r="D159" s="2" t="s">
        <v>14</v>
      </c>
      <c r="E159" s="2">
        <v>1999</v>
      </c>
      <c r="F159" s="2">
        <v>37</v>
      </c>
      <c r="G159" s="8">
        <f t="shared" si="2"/>
        <v>73963</v>
      </c>
    </row>
    <row r="160" spans="1:7" ht="16" x14ac:dyDescent="0.4">
      <c r="A160" s="4">
        <v>44463</v>
      </c>
      <c r="B160" s="1" t="s">
        <v>19</v>
      </c>
      <c r="C160" s="1" t="s">
        <v>20</v>
      </c>
      <c r="D160" s="1" t="s">
        <v>18</v>
      </c>
      <c r="E160" s="1">
        <v>89999</v>
      </c>
      <c r="F160" s="1">
        <v>29</v>
      </c>
      <c r="G160" s="7">
        <f t="shared" si="2"/>
        <v>2609971</v>
      </c>
    </row>
    <row r="161" spans="1:7" ht="16" x14ac:dyDescent="0.4">
      <c r="A161" s="5">
        <v>44467</v>
      </c>
      <c r="B161" s="2" t="s">
        <v>12</v>
      </c>
      <c r="C161" s="2" t="s">
        <v>20</v>
      </c>
      <c r="D161" s="2" t="s">
        <v>9</v>
      </c>
      <c r="E161" s="2">
        <v>799</v>
      </c>
      <c r="F161" s="2">
        <v>44</v>
      </c>
      <c r="G161" s="8">
        <f t="shared" si="2"/>
        <v>35156</v>
      </c>
    </row>
    <row r="162" spans="1:7" ht="16" x14ac:dyDescent="0.4">
      <c r="A162" s="4">
        <v>44471</v>
      </c>
      <c r="B162" s="1" t="s">
        <v>19</v>
      </c>
      <c r="C162" s="1" t="s">
        <v>20</v>
      </c>
      <c r="D162" s="1" t="s">
        <v>11</v>
      </c>
      <c r="E162" s="1">
        <v>3990</v>
      </c>
      <c r="F162" s="1">
        <v>31</v>
      </c>
      <c r="G162" s="7">
        <f t="shared" si="2"/>
        <v>123690</v>
      </c>
    </row>
    <row r="163" spans="1:7" ht="16" x14ac:dyDescent="0.4">
      <c r="A163" s="5">
        <v>44475</v>
      </c>
      <c r="B163" s="2" t="s">
        <v>10</v>
      </c>
      <c r="C163" s="2" t="s">
        <v>20</v>
      </c>
      <c r="D163" s="2" t="s">
        <v>14</v>
      </c>
      <c r="E163" s="2">
        <v>52000</v>
      </c>
      <c r="F163" s="2">
        <v>29</v>
      </c>
      <c r="G163" s="8">
        <f t="shared" si="2"/>
        <v>1508000</v>
      </c>
    </row>
    <row r="164" spans="1:7" ht="16" x14ac:dyDescent="0.4">
      <c r="A164" s="4">
        <v>44479</v>
      </c>
      <c r="B164" s="1" t="s">
        <v>10</v>
      </c>
      <c r="C164" s="1" t="s">
        <v>8</v>
      </c>
      <c r="D164" s="1" t="s">
        <v>18</v>
      </c>
      <c r="E164" s="1">
        <v>13999</v>
      </c>
      <c r="F164" s="1">
        <v>34</v>
      </c>
      <c r="G164" s="7">
        <f t="shared" si="2"/>
        <v>475966</v>
      </c>
    </row>
    <row r="165" spans="1:7" ht="16" x14ac:dyDescent="0.4">
      <c r="A165" s="5">
        <v>44483</v>
      </c>
      <c r="B165" s="2" t="s">
        <v>15</v>
      </c>
      <c r="C165" s="2" t="s">
        <v>17</v>
      </c>
      <c r="D165" s="2" t="s">
        <v>14</v>
      </c>
      <c r="E165" s="2">
        <v>14500</v>
      </c>
      <c r="F165" s="2">
        <v>29</v>
      </c>
      <c r="G165" s="8">
        <f t="shared" si="2"/>
        <v>420500</v>
      </c>
    </row>
    <row r="166" spans="1:7" ht="16" x14ac:dyDescent="0.4">
      <c r="A166" s="4">
        <v>44487</v>
      </c>
      <c r="B166" s="1" t="s">
        <v>19</v>
      </c>
      <c r="C166" s="1" t="s">
        <v>13</v>
      </c>
      <c r="D166" s="1" t="s">
        <v>24</v>
      </c>
      <c r="E166" s="1">
        <v>23999</v>
      </c>
      <c r="F166" s="1">
        <v>25</v>
      </c>
      <c r="G166" s="7">
        <f t="shared" si="2"/>
        <v>599975</v>
      </c>
    </row>
    <row r="167" spans="1:7" ht="16" x14ac:dyDescent="0.4">
      <c r="A167" s="5">
        <v>44491</v>
      </c>
      <c r="B167" s="2" t="s">
        <v>19</v>
      </c>
      <c r="C167" s="2" t="s">
        <v>13</v>
      </c>
      <c r="D167" s="2" t="s">
        <v>18</v>
      </c>
      <c r="E167" s="2">
        <v>1250</v>
      </c>
      <c r="F167" s="2">
        <v>31</v>
      </c>
      <c r="G167" s="8">
        <f t="shared" si="2"/>
        <v>38750</v>
      </c>
    </row>
    <row r="168" spans="1:7" ht="16" x14ac:dyDescent="0.4">
      <c r="A168" s="4">
        <v>44495</v>
      </c>
      <c r="B168" s="1" t="s">
        <v>23</v>
      </c>
      <c r="C168" s="1" t="s">
        <v>16</v>
      </c>
      <c r="D168" s="1" t="s">
        <v>18</v>
      </c>
      <c r="E168" s="1">
        <v>35600</v>
      </c>
      <c r="F168" s="1">
        <v>16</v>
      </c>
      <c r="G168" s="7">
        <f t="shared" si="2"/>
        <v>569600</v>
      </c>
    </row>
    <row r="169" spans="1:7" ht="16" x14ac:dyDescent="0.4">
      <c r="A169" s="5">
        <v>44499</v>
      </c>
      <c r="B169" s="2" t="s">
        <v>15</v>
      </c>
      <c r="C169" s="2" t="s">
        <v>17</v>
      </c>
      <c r="D169" s="2" t="s">
        <v>18</v>
      </c>
      <c r="E169" s="2">
        <v>65000</v>
      </c>
      <c r="F169" s="2">
        <v>48</v>
      </c>
      <c r="G169" s="8">
        <f t="shared" si="2"/>
        <v>3120000</v>
      </c>
    </row>
    <row r="170" spans="1:7" ht="16" x14ac:dyDescent="0.4">
      <c r="A170" s="4">
        <v>44503</v>
      </c>
      <c r="B170" s="1" t="s">
        <v>12</v>
      </c>
      <c r="C170" s="1" t="s">
        <v>17</v>
      </c>
      <c r="D170" s="1" t="s">
        <v>24</v>
      </c>
      <c r="E170" s="1">
        <v>12000</v>
      </c>
      <c r="F170" s="1">
        <v>22</v>
      </c>
      <c r="G170" s="7">
        <f t="shared" si="2"/>
        <v>264000</v>
      </c>
    </row>
    <row r="171" spans="1:7" ht="16" x14ac:dyDescent="0.4">
      <c r="A171" s="5">
        <v>44507</v>
      </c>
      <c r="B171" s="2" t="s">
        <v>23</v>
      </c>
      <c r="C171" s="2" t="s">
        <v>22</v>
      </c>
      <c r="D171" s="2" t="s">
        <v>18</v>
      </c>
      <c r="E171" s="2">
        <v>699</v>
      </c>
      <c r="F171" s="2">
        <v>6</v>
      </c>
      <c r="G171" s="8">
        <f t="shared" si="2"/>
        <v>4194</v>
      </c>
    </row>
    <row r="172" spans="1:7" ht="16" x14ac:dyDescent="0.4">
      <c r="A172" s="4">
        <v>44511</v>
      </c>
      <c r="B172" s="1" t="s">
        <v>23</v>
      </c>
      <c r="C172" s="1" t="s">
        <v>16</v>
      </c>
      <c r="D172" s="1" t="s">
        <v>14</v>
      </c>
      <c r="E172" s="1">
        <v>990</v>
      </c>
      <c r="F172" s="1">
        <v>12</v>
      </c>
      <c r="G172" s="7">
        <f t="shared" si="2"/>
        <v>11880</v>
      </c>
    </row>
    <row r="173" spans="1:7" ht="16" x14ac:dyDescent="0.4">
      <c r="A173" s="5">
        <v>44515</v>
      </c>
      <c r="B173" s="2" t="s">
        <v>23</v>
      </c>
      <c r="C173" s="2" t="s">
        <v>22</v>
      </c>
      <c r="D173" s="2" t="s">
        <v>9</v>
      </c>
      <c r="E173" s="2">
        <v>450</v>
      </c>
      <c r="F173" s="2">
        <v>44</v>
      </c>
      <c r="G173" s="8">
        <f t="shared" si="2"/>
        <v>19800</v>
      </c>
    </row>
    <row r="174" spans="1:7" ht="16" x14ac:dyDescent="0.4">
      <c r="A174" s="4">
        <v>44519</v>
      </c>
      <c r="B174" s="1" t="s">
        <v>23</v>
      </c>
      <c r="C174" s="1" t="s">
        <v>16</v>
      </c>
      <c r="D174" s="1" t="s">
        <v>9</v>
      </c>
      <c r="E174" s="1">
        <v>1499</v>
      </c>
      <c r="F174" s="1">
        <v>15</v>
      </c>
      <c r="G174" s="7">
        <f t="shared" si="2"/>
        <v>22485</v>
      </c>
    </row>
    <row r="175" spans="1:7" ht="16" x14ac:dyDescent="0.4">
      <c r="A175" s="5">
        <v>44523</v>
      </c>
      <c r="B175" s="2" t="s">
        <v>7</v>
      </c>
      <c r="C175" s="2" t="s">
        <v>8</v>
      </c>
      <c r="D175" s="2" t="s">
        <v>21</v>
      </c>
      <c r="E175" s="2">
        <v>499</v>
      </c>
      <c r="F175" s="2">
        <v>26</v>
      </c>
      <c r="G175" s="8">
        <f t="shared" si="2"/>
        <v>12974</v>
      </c>
    </row>
    <row r="176" spans="1:7" ht="16" x14ac:dyDescent="0.4">
      <c r="A176" s="4">
        <v>44527</v>
      </c>
      <c r="B176" s="1" t="s">
        <v>19</v>
      </c>
      <c r="C176" s="1" t="s">
        <v>13</v>
      </c>
      <c r="D176" s="1" t="s">
        <v>21</v>
      </c>
      <c r="E176" s="1">
        <v>960</v>
      </c>
      <c r="F176" s="1">
        <v>16</v>
      </c>
      <c r="G176" s="7">
        <f t="shared" si="2"/>
        <v>15360</v>
      </c>
    </row>
    <row r="177" spans="1:7" ht="16" x14ac:dyDescent="0.4">
      <c r="A177" s="5">
        <v>44531</v>
      </c>
      <c r="B177" s="2" t="s">
        <v>12</v>
      </c>
      <c r="C177" s="2" t="s">
        <v>16</v>
      </c>
      <c r="D177" s="2" t="s">
        <v>18</v>
      </c>
      <c r="E177" s="2">
        <v>5599</v>
      </c>
      <c r="F177" s="2">
        <v>35</v>
      </c>
      <c r="G177" s="8">
        <f t="shared" si="2"/>
        <v>195965</v>
      </c>
    </row>
    <row r="178" spans="1:7" ht="16" x14ac:dyDescent="0.4">
      <c r="A178" s="4">
        <v>44535</v>
      </c>
      <c r="B178" s="1" t="s">
        <v>15</v>
      </c>
      <c r="C178" s="1" t="s">
        <v>17</v>
      </c>
      <c r="D178" s="1" t="s">
        <v>9</v>
      </c>
      <c r="E178" s="1">
        <v>89</v>
      </c>
      <c r="F178" s="1">
        <v>36</v>
      </c>
      <c r="G178" s="7">
        <f t="shared" si="2"/>
        <v>3204</v>
      </c>
    </row>
    <row r="179" spans="1:7" ht="16" x14ac:dyDescent="0.4">
      <c r="A179" s="5">
        <v>44539</v>
      </c>
      <c r="B179" s="2" t="s">
        <v>7</v>
      </c>
      <c r="C179" s="2" t="s">
        <v>8</v>
      </c>
      <c r="D179" s="2" t="s">
        <v>14</v>
      </c>
      <c r="E179" s="2">
        <v>2550</v>
      </c>
      <c r="F179" s="2">
        <v>20</v>
      </c>
      <c r="G179" s="8">
        <f t="shared" si="2"/>
        <v>51000</v>
      </c>
    </row>
    <row r="180" spans="1:7" ht="16" x14ac:dyDescent="0.4">
      <c r="A180" s="4">
        <v>44543</v>
      </c>
      <c r="B180" s="1" t="s">
        <v>7</v>
      </c>
      <c r="C180" s="1" t="s">
        <v>8</v>
      </c>
      <c r="D180" s="1" t="s">
        <v>9</v>
      </c>
      <c r="E180" s="1">
        <v>1450</v>
      </c>
      <c r="F180" s="1">
        <v>47</v>
      </c>
      <c r="G180" s="7">
        <f t="shared" si="2"/>
        <v>68150</v>
      </c>
    </row>
    <row r="181" spans="1:7" ht="16" x14ac:dyDescent="0.4">
      <c r="A181" s="5">
        <v>44547</v>
      </c>
      <c r="B181" s="2" t="s">
        <v>23</v>
      </c>
      <c r="C181" s="2" t="s">
        <v>22</v>
      </c>
      <c r="D181" s="2" t="s">
        <v>18</v>
      </c>
      <c r="E181" s="2">
        <v>2900</v>
      </c>
      <c r="F181" s="2">
        <v>6</v>
      </c>
      <c r="G181" s="8">
        <f t="shared" si="2"/>
        <v>17400</v>
      </c>
    </row>
    <row r="182" spans="1:7" ht="16" x14ac:dyDescent="0.4">
      <c r="A182" s="4">
        <v>44551</v>
      </c>
      <c r="B182" s="1" t="s">
        <v>15</v>
      </c>
      <c r="C182" s="1" t="s">
        <v>17</v>
      </c>
      <c r="D182" s="1" t="s">
        <v>21</v>
      </c>
      <c r="E182" s="1">
        <v>120</v>
      </c>
      <c r="F182" s="1">
        <v>6</v>
      </c>
      <c r="G182" s="7">
        <f t="shared" si="2"/>
        <v>720</v>
      </c>
    </row>
    <row r="183" spans="1:7" ht="16" x14ac:dyDescent="0.4">
      <c r="A183" s="5">
        <v>44555</v>
      </c>
      <c r="B183" s="2" t="s">
        <v>19</v>
      </c>
      <c r="C183" s="2" t="s">
        <v>20</v>
      </c>
      <c r="D183" s="2" t="s">
        <v>21</v>
      </c>
      <c r="E183" s="2">
        <v>52000</v>
      </c>
      <c r="F183" s="2">
        <v>41</v>
      </c>
      <c r="G183" s="8">
        <f t="shared" si="2"/>
        <v>2132000</v>
      </c>
    </row>
    <row r="184" spans="1:7" ht="16" x14ac:dyDescent="0.4">
      <c r="A184" s="4">
        <v>44559</v>
      </c>
      <c r="B184" s="1" t="s">
        <v>23</v>
      </c>
      <c r="C184" s="1" t="s">
        <v>22</v>
      </c>
      <c r="D184" s="1" t="s">
        <v>14</v>
      </c>
      <c r="E184" s="1">
        <v>590</v>
      </c>
      <c r="F184" s="1">
        <v>29</v>
      </c>
      <c r="G184" s="7">
        <f t="shared" si="2"/>
        <v>17110</v>
      </c>
    </row>
    <row r="185" spans="1:7" ht="16" x14ac:dyDescent="0.4">
      <c r="A185" s="5">
        <v>44563</v>
      </c>
      <c r="B185" s="2" t="s">
        <v>19</v>
      </c>
      <c r="C185" s="2" t="s">
        <v>16</v>
      </c>
      <c r="D185" s="2" t="s">
        <v>24</v>
      </c>
      <c r="E185" s="2">
        <v>7999</v>
      </c>
      <c r="F185" s="2">
        <v>31</v>
      </c>
      <c r="G185" s="8">
        <f t="shared" si="2"/>
        <v>247969</v>
      </c>
    </row>
    <row r="186" spans="1:7" ht="16" x14ac:dyDescent="0.4">
      <c r="A186" s="4">
        <v>44567</v>
      </c>
      <c r="B186" s="1" t="s">
        <v>10</v>
      </c>
      <c r="C186" s="1" t="s">
        <v>17</v>
      </c>
      <c r="D186" s="1" t="s">
        <v>14</v>
      </c>
      <c r="E186" s="1">
        <v>999</v>
      </c>
      <c r="F186" s="1">
        <v>34</v>
      </c>
      <c r="G186" s="7">
        <f t="shared" si="2"/>
        <v>33966</v>
      </c>
    </row>
    <row r="187" spans="1:7" ht="16" x14ac:dyDescent="0.4">
      <c r="A187" s="5">
        <v>44571</v>
      </c>
      <c r="B187" s="2" t="s">
        <v>12</v>
      </c>
      <c r="C187" s="2" t="s">
        <v>22</v>
      </c>
      <c r="D187" s="2" t="s">
        <v>9</v>
      </c>
      <c r="E187" s="2">
        <v>990</v>
      </c>
      <c r="F187" s="2">
        <v>43</v>
      </c>
      <c r="G187" s="8">
        <f t="shared" si="2"/>
        <v>42570</v>
      </c>
    </row>
    <row r="188" spans="1:7" ht="16" x14ac:dyDescent="0.4">
      <c r="A188" s="4">
        <v>44575</v>
      </c>
      <c r="B188" s="1" t="s">
        <v>19</v>
      </c>
      <c r="C188" s="1" t="s">
        <v>20</v>
      </c>
      <c r="D188" s="1" t="s">
        <v>9</v>
      </c>
      <c r="E188" s="1">
        <v>11999</v>
      </c>
      <c r="F188" s="1">
        <v>37</v>
      </c>
      <c r="G188" s="7">
        <f t="shared" si="2"/>
        <v>443963</v>
      </c>
    </row>
    <row r="189" spans="1:7" ht="16" x14ac:dyDescent="0.4">
      <c r="A189" s="5">
        <v>44579</v>
      </c>
      <c r="B189" s="2" t="s">
        <v>19</v>
      </c>
      <c r="C189" s="2" t="s">
        <v>13</v>
      </c>
      <c r="D189" s="2" t="s">
        <v>9</v>
      </c>
      <c r="E189" s="2">
        <v>960</v>
      </c>
      <c r="F189" s="2">
        <v>7</v>
      </c>
      <c r="G189" s="8">
        <f t="shared" si="2"/>
        <v>6720</v>
      </c>
    </row>
    <row r="190" spans="1:7" ht="16" x14ac:dyDescent="0.4">
      <c r="A190" s="4">
        <v>44583</v>
      </c>
      <c r="B190" s="1" t="s">
        <v>7</v>
      </c>
      <c r="C190" s="1" t="s">
        <v>8</v>
      </c>
      <c r="D190" s="1" t="s">
        <v>14</v>
      </c>
      <c r="E190" s="1">
        <v>1450</v>
      </c>
      <c r="F190" s="1">
        <v>19</v>
      </c>
      <c r="G190" s="7">
        <f t="shared" si="2"/>
        <v>27550</v>
      </c>
    </row>
    <row r="191" spans="1:7" ht="16" x14ac:dyDescent="0.4">
      <c r="A191" s="5">
        <v>44587</v>
      </c>
      <c r="B191" s="2" t="s">
        <v>23</v>
      </c>
      <c r="C191" s="2" t="s">
        <v>22</v>
      </c>
      <c r="D191" s="2" t="s">
        <v>11</v>
      </c>
      <c r="E191" s="2">
        <v>450</v>
      </c>
      <c r="F191" s="2">
        <v>47</v>
      </c>
      <c r="G191" s="8">
        <f t="shared" si="2"/>
        <v>21150</v>
      </c>
    </row>
    <row r="192" spans="1:7" ht="16" x14ac:dyDescent="0.4">
      <c r="A192" s="4">
        <v>44591</v>
      </c>
      <c r="B192" s="1" t="s">
        <v>10</v>
      </c>
      <c r="C192" s="1" t="s">
        <v>22</v>
      </c>
      <c r="D192" s="1" t="s">
        <v>14</v>
      </c>
      <c r="E192" s="1">
        <v>1499</v>
      </c>
      <c r="F192" s="1">
        <v>37</v>
      </c>
      <c r="G192" s="7">
        <f t="shared" si="2"/>
        <v>55463</v>
      </c>
    </row>
    <row r="193" spans="1:7" ht="16" x14ac:dyDescent="0.4">
      <c r="A193" s="5">
        <v>44595</v>
      </c>
      <c r="B193" s="2" t="s">
        <v>12</v>
      </c>
      <c r="C193" s="2" t="s">
        <v>20</v>
      </c>
      <c r="D193" s="2" t="s">
        <v>11</v>
      </c>
      <c r="E193" s="2">
        <v>79999</v>
      </c>
      <c r="F193" s="2">
        <v>4</v>
      </c>
      <c r="G193" s="8">
        <f t="shared" si="2"/>
        <v>319996</v>
      </c>
    </row>
    <row r="194" spans="1:7" ht="16" x14ac:dyDescent="0.4">
      <c r="A194" s="4">
        <v>44599</v>
      </c>
      <c r="B194" s="1" t="s">
        <v>12</v>
      </c>
      <c r="C194" s="1" t="s">
        <v>17</v>
      </c>
      <c r="D194" s="1" t="s">
        <v>21</v>
      </c>
      <c r="E194" s="1">
        <v>999</v>
      </c>
      <c r="F194" s="1">
        <v>45</v>
      </c>
      <c r="G194" s="7">
        <f t="shared" si="2"/>
        <v>44955</v>
      </c>
    </row>
    <row r="195" spans="1:7" ht="16" x14ac:dyDescent="0.4">
      <c r="A195" s="5">
        <v>44603</v>
      </c>
      <c r="B195" s="2" t="s">
        <v>19</v>
      </c>
      <c r="C195" s="2" t="s">
        <v>20</v>
      </c>
      <c r="D195" s="2" t="s">
        <v>9</v>
      </c>
      <c r="E195" s="2">
        <v>52000</v>
      </c>
      <c r="F195" s="2">
        <v>15</v>
      </c>
      <c r="G195" s="8">
        <f t="shared" ref="G195:G258" si="3">E195*F195</f>
        <v>780000</v>
      </c>
    </row>
    <row r="196" spans="1:7" ht="16" x14ac:dyDescent="0.4">
      <c r="A196" s="4">
        <v>44607</v>
      </c>
      <c r="B196" s="1" t="s">
        <v>19</v>
      </c>
      <c r="C196" s="1" t="s">
        <v>20</v>
      </c>
      <c r="D196" s="1" t="s">
        <v>18</v>
      </c>
      <c r="E196" s="1">
        <v>52000</v>
      </c>
      <c r="F196" s="1">
        <v>39</v>
      </c>
      <c r="G196" s="7">
        <f t="shared" si="3"/>
        <v>2028000</v>
      </c>
    </row>
    <row r="197" spans="1:7" ht="16" x14ac:dyDescent="0.4">
      <c r="A197" s="5">
        <v>44611</v>
      </c>
      <c r="B197" s="2" t="s">
        <v>19</v>
      </c>
      <c r="C197" s="2" t="s">
        <v>13</v>
      </c>
      <c r="D197" s="2" t="s">
        <v>14</v>
      </c>
      <c r="E197" s="2">
        <v>960</v>
      </c>
      <c r="F197" s="2">
        <v>33</v>
      </c>
      <c r="G197" s="8">
        <f t="shared" si="3"/>
        <v>31680</v>
      </c>
    </row>
    <row r="198" spans="1:7" ht="16" x14ac:dyDescent="0.4">
      <c r="A198" s="4">
        <v>44615</v>
      </c>
      <c r="B198" s="1" t="s">
        <v>19</v>
      </c>
      <c r="C198" s="1" t="s">
        <v>13</v>
      </c>
      <c r="D198" s="1" t="s">
        <v>14</v>
      </c>
      <c r="E198" s="1">
        <v>1450</v>
      </c>
      <c r="F198" s="1">
        <v>34</v>
      </c>
      <c r="G198" s="7">
        <f t="shared" si="3"/>
        <v>49300</v>
      </c>
    </row>
    <row r="199" spans="1:7" ht="16" x14ac:dyDescent="0.4">
      <c r="A199" s="5">
        <v>44619</v>
      </c>
      <c r="B199" s="2" t="s">
        <v>19</v>
      </c>
      <c r="C199" s="2" t="s">
        <v>16</v>
      </c>
      <c r="D199" s="2" t="s">
        <v>18</v>
      </c>
      <c r="E199" s="2">
        <v>2999</v>
      </c>
      <c r="F199" s="2">
        <v>33</v>
      </c>
      <c r="G199" s="8">
        <f t="shared" si="3"/>
        <v>98967</v>
      </c>
    </row>
    <row r="200" spans="1:7" ht="16" x14ac:dyDescent="0.4">
      <c r="A200" s="4">
        <v>44623</v>
      </c>
      <c r="B200" s="1" t="s">
        <v>12</v>
      </c>
      <c r="C200" s="1" t="s">
        <v>13</v>
      </c>
      <c r="D200" s="1" t="s">
        <v>21</v>
      </c>
      <c r="E200" s="1">
        <v>1250</v>
      </c>
      <c r="F200" s="1">
        <v>14</v>
      </c>
      <c r="G200" s="7">
        <f t="shared" si="3"/>
        <v>17500</v>
      </c>
    </row>
    <row r="201" spans="1:7" ht="16" x14ac:dyDescent="0.4">
      <c r="A201" s="5">
        <v>44627</v>
      </c>
      <c r="B201" s="2" t="s">
        <v>15</v>
      </c>
      <c r="C201" s="2" t="s">
        <v>17</v>
      </c>
      <c r="D201" s="2" t="s">
        <v>9</v>
      </c>
      <c r="E201" s="2">
        <v>120</v>
      </c>
      <c r="F201" s="2">
        <v>41</v>
      </c>
      <c r="G201" s="8">
        <f t="shared" si="3"/>
        <v>4920</v>
      </c>
    </row>
    <row r="202" spans="1:7" ht="16" x14ac:dyDescent="0.4">
      <c r="A202" s="4">
        <v>44631</v>
      </c>
      <c r="B202" s="1" t="s">
        <v>10</v>
      </c>
      <c r="C202" s="1" t="s">
        <v>8</v>
      </c>
      <c r="D202" s="1" t="s">
        <v>18</v>
      </c>
      <c r="E202" s="1">
        <v>1450</v>
      </c>
      <c r="F202" s="1">
        <v>22</v>
      </c>
      <c r="G202" s="7">
        <f t="shared" si="3"/>
        <v>31900</v>
      </c>
    </row>
    <row r="203" spans="1:7" ht="16" x14ac:dyDescent="0.4">
      <c r="A203" s="5">
        <v>44635</v>
      </c>
      <c r="B203" s="2" t="s">
        <v>10</v>
      </c>
      <c r="C203" s="2" t="s">
        <v>20</v>
      </c>
      <c r="D203" s="2" t="s">
        <v>9</v>
      </c>
      <c r="E203" s="2">
        <v>89999</v>
      </c>
      <c r="F203" s="2">
        <v>15</v>
      </c>
      <c r="G203" s="8">
        <f t="shared" si="3"/>
        <v>1349985</v>
      </c>
    </row>
    <row r="204" spans="1:7" ht="16" x14ac:dyDescent="0.4">
      <c r="A204" s="4">
        <v>44639</v>
      </c>
      <c r="B204" s="1" t="s">
        <v>23</v>
      </c>
      <c r="C204" s="1" t="s">
        <v>22</v>
      </c>
      <c r="D204" s="1" t="s">
        <v>14</v>
      </c>
      <c r="E204" s="1">
        <v>1999</v>
      </c>
      <c r="F204" s="1">
        <v>48</v>
      </c>
      <c r="G204" s="7">
        <f t="shared" si="3"/>
        <v>95952</v>
      </c>
    </row>
    <row r="205" spans="1:7" ht="16" x14ac:dyDescent="0.4">
      <c r="A205" s="5">
        <v>44643</v>
      </c>
      <c r="B205" s="2" t="s">
        <v>23</v>
      </c>
      <c r="C205" s="2" t="s">
        <v>16</v>
      </c>
      <c r="D205" s="2" t="s">
        <v>18</v>
      </c>
      <c r="E205" s="2">
        <v>2900</v>
      </c>
      <c r="F205" s="2">
        <v>49</v>
      </c>
      <c r="G205" s="8">
        <f t="shared" si="3"/>
        <v>142100</v>
      </c>
    </row>
    <row r="206" spans="1:7" ht="16" x14ac:dyDescent="0.4">
      <c r="A206" s="4">
        <v>44647</v>
      </c>
      <c r="B206" s="1" t="s">
        <v>19</v>
      </c>
      <c r="C206" s="1" t="s">
        <v>20</v>
      </c>
      <c r="D206" s="1" t="s">
        <v>21</v>
      </c>
      <c r="E206" s="1">
        <v>700</v>
      </c>
      <c r="F206" s="1">
        <v>50</v>
      </c>
      <c r="G206" s="7">
        <f t="shared" si="3"/>
        <v>35000</v>
      </c>
    </row>
    <row r="207" spans="1:7" ht="16" x14ac:dyDescent="0.4">
      <c r="A207" s="5">
        <v>44651</v>
      </c>
      <c r="B207" s="2" t="s">
        <v>15</v>
      </c>
      <c r="C207" s="2" t="s">
        <v>17</v>
      </c>
      <c r="D207" s="2" t="s">
        <v>18</v>
      </c>
      <c r="E207" s="2">
        <v>200</v>
      </c>
      <c r="F207" s="2">
        <v>41</v>
      </c>
      <c r="G207" s="8">
        <f t="shared" si="3"/>
        <v>8200</v>
      </c>
    </row>
    <row r="208" spans="1:7" ht="16" x14ac:dyDescent="0.4">
      <c r="A208" s="4">
        <v>44655</v>
      </c>
      <c r="B208" s="1" t="s">
        <v>7</v>
      </c>
      <c r="C208" s="1" t="s">
        <v>8</v>
      </c>
      <c r="D208" s="1" t="s">
        <v>14</v>
      </c>
      <c r="E208" s="1">
        <v>499</v>
      </c>
      <c r="F208" s="1">
        <v>29</v>
      </c>
      <c r="G208" s="7">
        <f t="shared" si="3"/>
        <v>14471</v>
      </c>
    </row>
    <row r="209" spans="1:7" ht="16" x14ac:dyDescent="0.4">
      <c r="A209" s="5">
        <v>44659</v>
      </c>
      <c r="B209" s="2" t="s">
        <v>12</v>
      </c>
      <c r="C209" s="2" t="s">
        <v>8</v>
      </c>
      <c r="D209" s="2" t="s">
        <v>24</v>
      </c>
      <c r="E209" s="2">
        <v>5599</v>
      </c>
      <c r="F209" s="2">
        <v>36</v>
      </c>
      <c r="G209" s="8">
        <f t="shared" si="3"/>
        <v>201564</v>
      </c>
    </row>
    <row r="210" spans="1:7" ht="16" x14ac:dyDescent="0.4">
      <c r="A210" s="4">
        <v>44663</v>
      </c>
      <c r="B210" s="1" t="s">
        <v>10</v>
      </c>
      <c r="C210" s="1" t="s">
        <v>17</v>
      </c>
      <c r="D210" s="1" t="s">
        <v>18</v>
      </c>
      <c r="E210" s="1">
        <v>100</v>
      </c>
      <c r="F210" s="1">
        <v>39</v>
      </c>
      <c r="G210" s="7">
        <f t="shared" si="3"/>
        <v>3900</v>
      </c>
    </row>
    <row r="211" spans="1:7" ht="16" x14ac:dyDescent="0.4">
      <c r="A211" s="5">
        <v>44667</v>
      </c>
      <c r="B211" s="2" t="s">
        <v>19</v>
      </c>
      <c r="C211" s="2" t="s">
        <v>16</v>
      </c>
      <c r="D211" s="2" t="s">
        <v>18</v>
      </c>
      <c r="E211" s="2">
        <v>79999</v>
      </c>
      <c r="F211" s="2">
        <v>9</v>
      </c>
      <c r="G211" s="8">
        <f t="shared" si="3"/>
        <v>719991</v>
      </c>
    </row>
    <row r="212" spans="1:7" ht="16" x14ac:dyDescent="0.4">
      <c r="A212" s="4">
        <v>44671</v>
      </c>
      <c r="B212" s="1" t="s">
        <v>12</v>
      </c>
      <c r="C212" s="1" t="s">
        <v>20</v>
      </c>
      <c r="D212" s="1" t="s">
        <v>14</v>
      </c>
      <c r="E212" s="1">
        <v>700</v>
      </c>
      <c r="F212" s="1">
        <v>38</v>
      </c>
      <c r="G212" s="7">
        <f t="shared" si="3"/>
        <v>26600</v>
      </c>
    </row>
    <row r="213" spans="1:7" ht="16" x14ac:dyDescent="0.4">
      <c r="A213" s="5">
        <v>44675</v>
      </c>
      <c r="B213" s="2" t="s">
        <v>19</v>
      </c>
      <c r="C213" s="2" t="s">
        <v>13</v>
      </c>
      <c r="D213" s="2" t="s">
        <v>9</v>
      </c>
      <c r="E213" s="2">
        <v>550</v>
      </c>
      <c r="F213" s="2">
        <v>25</v>
      </c>
      <c r="G213" s="8">
        <f t="shared" si="3"/>
        <v>13750</v>
      </c>
    </row>
    <row r="214" spans="1:7" ht="16" x14ac:dyDescent="0.4">
      <c r="A214" s="4">
        <v>44679</v>
      </c>
      <c r="B214" s="1" t="s">
        <v>23</v>
      </c>
      <c r="C214" s="1" t="s">
        <v>22</v>
      </c>
      <c r="D214" s="1" t="s">
        <v>18</v>
      </c>
      <c r="E214" s="1">
        <v>1499</v>
      </c>
      <c r="F214" s="1">
        <v>16</v>
      </c>
      <c r="G214" s="7">
        <f t="shared" si="3"/>
        <v>23984</v>
      </c>
    </row>
    <row r="215" spans="1:7" ht="16" x14ac:dyDescent="0.4">
      <c r="A215" s="5">
        <v>44683</v>
      </c>
      <c r="B215" s="2" t="s">
        <v>15</v>
      </c>
      <c r="C215" s="2" t="s">
        <v>17</v>
      </c>
      <c r="D215" s="2" t="s">
        <v>21</v>
      </c>
      <c r="E215" s="2">
        <v>120</v>
      </c>
      <c r="F215" s="2">
        <v>22</v>
      </c>
      <c r="G215" s="8">
        <f t="shared" si="3"/>
        <v>2640</v>
      </c>
    </row>
    <row r="216" spans="1:7" ht="16" x14ac:dyDescent="0.4">
      <c r="A216" s="4">
        <v>44687</v>
      </c>
      <c r="B216" s="1" t="s">
        <v>7</v>
      </c>
      <c r="C216" s="1" t="s">
        <v>8</v>
      </c>
      <c r="D216" s="1" t="s">
        <v>11</v>
      </c>
      <c r="E216" s="1">
        <v>1450</v>
      </c>
      <c r="F216" s="1">
        <v>20</v>
      </c>
      <c r="G216" s="7">
        <f t="shared" si="3"/>
        <v>29000</v>
      </c>
    </row>
    <row r="217" spans="1:7" ht="16" x14ac:dyDescent="0.4">
      <c r="A217" s="5">
        <v>44691</v>
      </c>
      <c r="B217" s="2" t="s">
        <v>23</v>
      </c>
      <c r="C217" s="2" t="s">
        <v>16</v>
      </c>
      <c r="D217" s="2" t="s">
        <v>14</v>
      </c>
      <c r="E217" s="2">
        <v>1999</v>
      </c>
      <c r="F217" s="2">
        <v>23</v>
      </c>
      <c r="G217" s="8">
        <f t="shared" si="3"/>
        <v>45977</v>
      </c>
    </row>
    <row r="218" spans="1:7" ht="16" x14ac:dyDescent="0.4">
      <c r="A218" s="4">
        <v>44695</v>
      </c>
      <c r="B218" s="1" t="s">
        <v>7</v>
      </c>
      <c r="C218" s="1" t="s">
        <v>8</v>
      </c>
      <c r="D218" s="1" t="s">
        <v>18</v>
      </c>
      <c r="E218" s="1">
        <v>800</v>
      </c>
      <c r="F218" s="1">
        <v>43</v>
      </c>
      <c r="G218" s="7">
        <f t="shared" si="3"/>
        <v>34400</v>
      </c>
    </row>
    <row r="219" spans="1:7" ht="16" x14ac:dyDescent="0.4">
      <c r="A219" s="5">
        <v>44699</v>
      </c>
      <c r="B219" s="2" t="s">
        <v>12</v>
      </c>
      <c r="C219" s="2" t="s">
        <v>17</v>
      </c>
      <c r="D219" s="2" t="s">
        <v>21</v>
      </c>
      <c r="E219" s="2">
        <v>100</v>
      </c>
      <c r="F219" s="2">
        <v>41</v>
      </c>
      <c r="G219" s="8">
        <f t="shared" si="3"/>
        <v>4100</v>
      </c>
    </row>
    <row r="220" spans="1:7" ht="16" x14ac:dyDescent="0.4">
      <c r="A220" s="4">
        <v>44703</v>
      </c>
      <c r="B220" s="1" t="s">
        <v>7</v>
      </c>
      <c r="C220" s="1" t="s">
        <v>8</v>
      </c>
      <c r="D220" s="1" t="s">
        <v>14</v>
      </c>
      <c r="E220" s="1">
        <v>13999</v>
      </c>
      <c r="F220" s="1">
        <v>37</v>
      </c>
      <c r="G220" s="7">
        <f t="shared" si="3"/>
        <v>517963</v>
      </c>
    </row>
    <row r="221" spans="1:7" ht="16" x14ac:dyDescent="0.4">
      <c r="A221" s="5">
        <v>44707</v>
      </c>
      <c r="B221" s="2" t="s">
        <v>19</v>
      </c>
      <c r="C221" s="2" t="s">
        <v>20</v>
      </c>
      <c r="D221" s="2" t="s">
        <v>18</v>
      </c>
      <c r="E221" s="2">
        <v>22000</v>
      </c>
      <c r="F221" s="2">
        <v>45</v>
      </c>
      <c r="G221" s="8">
        <f t="shared" si="3"/>
        <v>990000</v>
      </c>
    </row>
    <row r="222" spans="1:7" ht="16" x14ac:dyDescent="0.4">
      <c r="A222" s="4">
        <v>44711</v>
      </c>
      <c r="B222" s="1" t="s">
        <v>19</v>
      </c>
      <c r="C222" s="1" t="s">
        <v>20</v>
      </c>
      <c r="D222" s="1" t="s">
        <v>24</v>
      </c>
      <c r="E222" s="1">
        <v>89999</v>
      </c>
      <c r="F222" s="1">
        <v>15</v>
      </c>
      <c r="G222" s="7">
        <f t="shared" si="3"/>
        <v>1349985</v>
      </c>
    </row>
    <row r="223" spans="1:7" ht="16" x14ac:dyDescent="0.4">
      <c r="A223" s="5">
        <v>44715</v>
      </c>
      <c r="B223" s="2" t="s">
        <v>10</v>
      </c>
      <c r="C223" s="2" t="s">
        <v>16</v>
      </c>
      <c r="D223" s="2" t="s">
        <v>18</v>
      </c>
      <c r="E223" s="2">
        <v>13999</v>
      </c>
      <c r="F223" s="2">
        <v>22</v>
      </c>
      <c r="G223" s="8">
        <f t="shared" si="3"/>
        <v>307978</v>
      </c>
    </row>
    <row r="224" spans="1:7" ht="16" x14ac:dyDescent="0.4">
      <c r="A224" s="4">
        <v>44719</v>
      </c>
      <c r="B224" s="1" t="s">
        <v>12</v>
      </c>
      <c r="C224" s="1" t="s">
        <v>22</v>
      </c>
      <c r="D224" s="1" t="s">
        <v>14</v>
      </c>
      <c r="E224" s="1">
        <v>2900</v>
      </c>
      <c r="F224" s="1">
        <v>20</v>
      </c>
      <c r="G224" s="7">
        <f t="shared" si="3"/>
        <v>58000</v>
      </c>
    </row>
    <row r="225" spans="1:7" ht="16" x14ac:dyDescent="0.4">
      <c r="A225" s="5">
        <v>44723</v>
      </c>
      <c r="B225" s="2" t="s">
        <v>10</v>
      </c>
      <c r="C225" s="2" t="s">
        <v>20</v>
      </c>
      <c r="D225" s="2" t="s">
        <v>18</v>
      </c>
      <c r="E225" s="2">
        <v>33000</v>
      </c>
      <c r="F225" s="2">
        <v>16</v>
      </c>
      <c r="G225" s="8">
        <f t="shared" si="3"/>
        <v>528000</v>
      </c>
    </row>
    <row r="226" spans="1:7" ht="16" x14ac:dyDescent="0.4">
      <c r="A226" s="4">
        <v>44727</v>
      </c>
      <c r="B226" s="1" t="s">
        <v>19</v>
      </c>
      <c r="C226" s="1" t="s">
        <v>16</v>
      </c>
      <c r="D226" s="1" t="s">
        <v>11</v>
      </c>
      <c r="E226" s="1">
        <v>22000</v>
      </c>
      <c r="F226" s="1">
        <v>17</v>
      </c>
      <c r="G226" s="7">
        <f t="shared" si="3"/>
        <v>374000</v>
      </c>
    </row>
    <row r="227" spans="1:7" ht="16" x14ac:dyDescent="0.4">
      <c r="A227" s="5">
        <v>44731</v>
      </c>
      <c r="B227" s="2" t="s">
        <v>23</v>
      </c>
      <c r="C227" s="2" t="s">
        <v>22</v>
      </c>
      <c r="D227" s="2" t="s">
        <v>11</v>
      </c>
      <c r="E227" s="2">
        <v>699</v>
      </c>
      <c r="F227" s="2">
        <v>50</v>
      </c>
      <c r="G227" s="8">
        <f t="shared" si="3"/>
        <v>34950</v>
      </c>
    </row>
    <row r="228" spans="1:7" ht="16" x14ac:dyDescent="0.4">
      <c r="A228" s="4">
        <v>44735</v>
      </c>
      <c r="B228" s="1" t="s">
        <v>12</v>
      </c>
      <c r="C228" s="1" t="s">
        <v>20</v>
      </c>
      <c r="D228" s="1" t="s">
        <v>14</v>
      </c>
      <c r="E228" s="1">
        <v>499</v>
      </c>
      <c r="F228" s="1">
        <v>4</v>
      </c>
      <c r="G228" s="7">
        <f t="shared" si="3"/>
        <v>1996</v>
      </c>
    </row>
    <row r="229" spans="1:7" ht="16" x14ac:dyDescent="0.4">
      <c r="A229" s="5">
        <v>44739</v>
      </c>
      <c r="B229" s="2" t="s">
        <v>23</v>
      </c>
      <c r="C229" s="2" t="s">
        <v>22</v>
      </c>
      <c r="D229" s="2" t="s">
        <v>18</v>
      </c>
      <c r="E229" s="2">
        <v>590</v>
      </c>
      <c r="F229" s="2">
        <v>43</v>
      </c>
      <c r="G229" s="8">
        <f t="shared" si="3"/>
        <v>25370</v>
      </c>
    </row>
    <row r="230" spans="1:7" ht="16" x14ac:dyDescent="0.4">
      <c r="A230" s="4">
        <v>44743</v>
      </c>
      <c r="B230" s="1" t="s">
        <v>23</v>
      </c>
      <c r="C230" s="1" t="s">
        <v>22</v>
      </c>
      <c r="D230" s="1" t="s">
        <v>11</v>
      </c>
      <c r="E230" s="1">
        <v>590</v>
      </c>
      <c r="F230" s="1">
        <v>42</v>
      </c>
      <c r="G230" s="7">
        <f t="shared" si="3"/>
        <v>24780</v>
      </c>
    </row>
    <row r="231" spans="1:7" ht="16" x14ac:dyDescent="0.4">
      <c r="A231" s="5">
        <v>44747</v>
      </c>
      <c r="B231" s="2" t="s">
        <v>15</v>
      </c>
      <c r="C231" s="2" t="s">
        <v>17</v>
      </c>
      <c r="D231" s="2" t="s">
        <v>9</v>
      </c>
      <c r="E231" s="2">
        <v>120</v>
      </c>
      <c r="F231" s="2">
        <v>9</v>
      </c>
      <c r="G231" s="8">
        <f t="shared" si="3"/>
        <v>1080</v>
      </c>
    </row>
    <row r="232" spans="1:7" ht="16" x14ac:dyDescent="0.4">
      <c r="A232" s="4">
        <v>44751</v>
      </c>
      <c r="B232" s="1" t="s">
        <v>12</v>
      </c>
      <c r="C232" s="1" t="s">
        <v>20</v>
      </c>
      <c r="D232" s="1" t="s">
        <v>24</v>
      </c>
      <c r="E232" s="1">
        <v>52000</v>
      </c>
      <c r="F232" s="1">
        <v>40</v>
      </c>
      <c r="G232" s="7">
        <f t="shared" si="3"/>
        <v>2080000</v>
      </c>
    </row>
    <row r="233" spans="1:7" ht="16" x14ac:dyDescent="0.4">
      <c r="A233" s="5">
        <v>44755</v>
      </c>
      <c r="B233" s="2" t="s">
        <v>19</v>
      </c>
      <c r="C233" s="2" t="s">
        <v>16</v>
      </c>
      <c r="D233" s="2" t="s">
        <v>18</v>
      </c>
      <c r="E233" s="2">
        <v>7999</v>
      </c>
      <c r="F233" s="2">
        <v>14</v>
      </c>
      <c r="G233" s="8">
        <f t="shared" si="3"/>
        <v>111986</v>
      </c>
    </row>
    <row r="234" spans="1:7" ht="16" x14ac:dyDescent="0.4">
      <c r="A234" s="4">
        <v>44759</v>
      </c>
      <c r="B234" s="1" t="s">
        <v>12</v>
      </c>
      <c r="C234" s="1" t="s">
        <v>13</v>
      </c>
      <c r="D234" s="1" t="s">
        <v>21</v>
      </c>
      <c r="E234" s="1">
        <v>550</v>
      </c>
      <c r="F234" s="1">
        <v>9</v>
      </c>
      <c r="G234" s="7">
        <f t="shared" si="3"/>
        <v>4950</v>
      </c>
    </row>
    <row r="235" spans="1:7" ht="16" x14ac:dyDescent="0.4">
      <c r="A235" s="5">
        <v>44763</v>
      </c>
      <c r="B235" s="2" t="s">
        <v>19</v>
      </c>
      <c r="C235" s="2" t="s">
        <v>20</v>
      </c>
      <c r="D235" s="2" t="s">
        <v>18</v>
      </c>
      <c r="E235" s="2">
        <v>79999</v>
      </c>
      <c r="F235" s="2">
        <v>10</v>
      </c>
      <c r="G235" s="8">
        <f t="shared" si="3"/>
        <v>799990</v>
      </c>
    </row>
    <row r="236" spans="1:7" ht="16" x14ac:dyDescent="0.4">
      <c r="A236" s="4">
        <v>44767</v>
      </c>
      <c r="B236" s="1" t="s">
        <v>10</v>
      </c>
      <c r="C236" s="1" t="s">
        <v>16</v>
      </c>
      <c r="D236" s="1" t="s">
        <v>11</v>
      </c>
      <c r="E236" s="1">
        <v>1999</v>
      </c>
      <c r="F236" s="1">
        <v>37</v>
      </c>
      <c r="G236" s="7">
        <f t="shared" si="3"/>
        <v>73963</v>
      </c>
    </row>
    <row r="237" spans="1:7" ht="16" x14ac:dyDescent="0.4">
      <c r="A237" s="5">
        <v>44771</v>
      </c>
      <c r="B237" s="2" t="s">
        <v>12</v>
      </c>
      <c r="C237" s="2" t="s">
        <v>20</v>
      </c>
      <c r="D237" s="2" t="s">
        <v>18</v>
      </c>
      <c r="E237" s="2">
        <v>89999</v>
      </c>
      <c r="F237" s="2">
        <v>29</v>
      </c>
      <c r="G237" s="8">
        <f t="shared" si="3"/>
        <v>2609971</v>
      </c>
    </row>
    <row r="238" spans="1:7" ht="16" x14ac:dyDescent="0.4">
      <c r="A238" s="4">
        <v>44775</v>
      </c>
      <c r="B238" s="1" t="s">
        <v>19</v>
      </c>
      <c r="C238" s="1" t="s">
        <v>20</v>
      </c>
      <c r="D238" s="1" t="s">
        <v>9</v>
      </c>
      <c r="E238" s="1">
        <v>799</v>
      </c>
      <c r="F238" s="1">
        <v>44</v>
      </c>
      <c r="G238" s="7">
        <f t="shared" si="3"/>
        <v>35156</v>
      </c>
    </row>
    <row r="239" spans="1:7" ht="16" x14ac:dyDescent="0.4">
      <c r="A239" s="5">
        <v>44779</v>
      </c>
      <c r="B239" s="2" t="s">
        <v>19</v>
      </c>
      <c r="C239" s="2" t="s">
        <v>20</v>
      </c>
      <c r="D239" s="2" t="s">
        <v>24</v>
      </c>
      <c r="E239" s="2">
        <v>3990</v>
      </c>
      <c r="F239" s="2">
        <v>31</v>
      </c>
      <c r="G239" s="8">
        <f t="shared" si="3"/>
        <v>123690</v>
      </c>
    </row>
    <row r="240" spans="1:7" ht="16" x14ac:dyDescent="0.4">
      <c r="A240" s="4">
        <v>44783</v>
      </c>
      <c r="B240" s="1" t="s">
        <v>12</v>
      </c>
      <c r="C240" s="1" t="s">
        <v>16</v>
      </c>
      <c r="D240" s="1" t="s">
        <v>14</v>
      </c>
      <c r="E240" s="1">
        <v>52000</v>
      </c>
      <c r="F240" s="1">
        <v>29</v>
      </c>
      <c r="G240" s="7">
        <f t="shared" si="3"/>
        <v>1508000</v>
      </c>
    </row>
    <row r="241" spans="1:7" ht="16" x14ac:dyDescent="0.4">
      <c r="A241" s="5">
        <v>44787</v>
      </c>
      <c r="B241" s="2" t="s">
        <v>7</v>
      </c>
      <c r="C241" s="2" t="s">
        <v>8</v>
      </c>
      <c r="D241" s="2" t="s">
        <v>18</v>
      </c>
      <c r="E241" s="2">
        <v>13999</v>
      </c>
      <c r="F241" s="2">
        <v>34</v>
      </c>
      <c r="G241" s="8">
        <f t="shared" si="3"/>
        <v>475966</v>
      </c>
    </row>
    <row r="242" spans="1:7" ht="16" x14ac:dyDescent="0.4">
      <c r="A242" s="4">
        <v>44791</v>
      </c>
      <c r="B242" s="1" t="s">
        <v>12</v>
      </c>
      <c r="C242" s="1" t="s">
        <v>17</v>
      </c>
      <c r="D242" s="1" t="s">
        <v>14</v>
      </c>
      <c r="E242" s="1">
        <v>120</v>
      </c>
      <c r="F242" s="1">
        <v>29</v>
      </c>
      <c r="G242" s="7">
        <f t="shared" si="3"/>
        <v>3480</v>
      </c>
    </row>
    <row r="243" spans="1:7" ht="16" x14ac:dyDescent="0.4">
      <c r="A243" s="5">
        <v>44795</v>
      </c>
      <c r="B243" s="2" t="s">
        <v>19</v>
      </c>
      <c r="C243" s="2" t="s">
        <v>13</v>
      </c>
      <c r="D243" s="2" t="s">
        <v>9</v>
      </c>
      <c r="E243" s="2">
        <v>23999</v>
      </c>
      <c r="F243" s="2">
        <v>25</v>
      </c>
      <c r="G243" s="8">
        <f t="shared" si="3"/>
        <v>599975</v>
      </c>
    </row>
    <row r="244" spans="1:7" ht="16" x14ac:dyDescent="0.4">
      <c r="A244" s="4">
        <v>44799</v>
      </c>
      <c r="B244" s="1" t="s">
        <v>12</v>
      </c>
      <c r="C244" s="1" t="s">
        <v>13</v>
      </c>
      <c r="D244" s="1" t="s">
        <v>18</v>
      </c>
      <c r="E244" s="1">
        <v>1250</v>
      </c>
      <c r="F244" s="1">
        <v>31</v>
      </c>
      <c r="G244" s="7">
        <f t="shared" si="3"/>
        <v>38750</v>
      </c>
    </row>
    <row r="245" spans="1:7" ht="16" x14ac:dyDescent="0.4">
      <c r="A245" s="5">
        <v>44803</v>
      </c>
      <c r="B245" s="2" t="s">
        <v>23</v>
      </c>
      <c r="C245" s="2" t="s">
        <v>16</v>
      </c>
      <c r="D245" s="2" t="s">
        <v>18</v>
      </c>
      <c r="E245" s="2">
        <v>45000</v>
      </c>
      <c r="F245" s="2">
        <v>16</v>
      </c>
      <c r="G245" s="8">
        <f t="shared" si="3"/>
        <v>720000</v>
      </c>
    </row>
    <row r="246" spans="1:7" ht="16" x14ac:dyDescent="0.4">
      <c r="A246" s="4">
        <v>44807</v>
      </c>
      <c r="B246" s="1" t="s">
        <v>10</v>
      </c>
      <c r="C246" s="1" t="s">
        <v>17</v>
      </c>
      <c r="D246" s="1" t="s">
        <v>14</v>
      </c>
      <c r="E246" s="1">
        <v>120</v>
      </c>
      <c r="F246" s="1">
        <v>48</v>
      </c>
      <c r="G246" s="7">
        <f t="shared" si="3"/>
        <v>5760</v>
      </c>
    </row>
    <row r="247" spans="1:7" ht="16" x14ac:dyDescent="0.4">
      <c r="A247" s="5">
        <v>44811</v>
      </c>
      <c r="B247" s="2" t="s">
        <v>12</v>
      </c>
      <c r="C247" s="2" t="s">
        <v>16</v>
      </c>
      <c r="D247" s="2" t="s">
        <v>21</v>
      </c>
      <c r="E247" s="2">
        <v>25600</v>
      </c>
      <c r="F247" s="2">
        <v>22</v>
      </c>
      <c r="G247" s="8">
        <f t="shared" si="3"/>
        <v>563200</v>
      </c>
    </row>
    <row r="248" spans="1:7" ht="16" x14ac:dyDescent="0.4">
      <c r="A248" s="4">
        <v>44815</v>
      </c>
      <c r="B248" s="1" t="s">
        <v>23</v>
      </c>
      <c r="C248" s="1" t="s">
        <v>22</v>
      </c>
      <c r="D248" s="1" t="s">
        <v>18</v>
      </c>
      <c r="E248" s="1">
        <v>699</v>
      </c>
      <c r="F248" s="1">
        <v>6</v>
      </c>
      <c r="G248" s="7">
        <f t="shared" si="3"/>
        <v>4194</v>
      </c>
    </row>
    <row r="249" spans="1:7" ht="16" x14ac:dyDescent="0.4">
      <c r="A249" s="5">
        <v>44819</v>
      </c>
      <c r="B249" s="2" t="s">
        <v>23</v>
      </c>
      <c r="C249" s="2" t="s">
        <v>16</v>
      </c>
      <c r="D249" s="2" t="s">
        <v>14</v>
      </c>
      <c r="E249" s="2">
        <v>99620</v>
      </c>
      <c r="F249" s="2">
        <v>12</v>
      </c>
      <c r="G249" s="8">
        <f t="shared" si="3"/>
        <v>1195440</v>
      </c>
    </row>
    <row r="250" spans="1:7" ht="16" x14ac:dyDescent="0.4">
      <c r="A250" s="4">
        <v>44823</v>
      </c>
      <c r="B250" s="1" t="s">
        <v>12</v>
      </c>
      <c r="C250" s="1" t="s">
        <v>22</v>
      </c>
      <c r="D250" s="1" t="s">
        <v>24</v>
      </c>
      <c r="E250" s="1">
        <v>450</v>
      </c>
      <c r="F250" s="1">
        <v>44</v>
      </c>
      <c r="G250" s="7">
        <f t="shared" si="3"/>
        <v>19800</v>
      </c>
    </row>
    <row r="251" spans="1:7" ht="16" x14ac:dyDescent="0.4">
      <c r="A251" s="5">
        <v>44827</v>
      </c>
      <c r="B251" s="2" t="s">
        <v>23</v>
      </c>
      <c r="C251" s="2" t="s">
        <v>22</v>
      </c>
      <c r="D251" s="2" t="s">
        <v>14</v>
      </c>
      <c r="E251" s="2">
        <v>1499</v>
      </c>
      <c r="F251" s="2">
        <v>15</v>
      </c>
      <c r="G251" s="8">
        <f t="shared" si="3"/>
        <v>22485</v>
      </c>
    </row>
    <row r="252" spans="1:7" ht="16" x14ac:dyDescent="0.4">
      <c r="A252" s="4">
        <v>44831</v>
      </c>
      <c r="B252" s="1" t="s">
        <v>7</v>
      </c>
      <c r="C252" s="1" t="s">
        <v>16</v>
      </c>
      <c r="D252" s="1" t="s">
        <v>21</v>
      </c>
      <c r="E252" s="1">
        <v>49500</v>
      </c>
      <c r="F252" s="1">
        <v>26</v>
      </c>
      <c r="G252" s="7">
        <f t="shared" si="3"/>
        <v>1287000</v>
      </c>
    </row>
    <row r="253" spans="1:7" ht="16" x14ac:dyDescent="0.4">
      <c r="A253" s="5">
        <v>44835</v>
      </c>
      <c r="B253" s="2" t="s">
        <v>10</v>
      </c>
      <c r="C253" s="2" t="s">
        <v>13</v>
      </c>
      <c r="D253" s="2" t="s">
        <v>21</v>
      </c>
      <c r="E253" s="2">
        <v>960</v>
      </c>
      <c r="F253" s="2">
        <v>16</v>
      </c>
      <c r="G253" s="8">
        <f t="shared" si="3"/>
        <v>15360</v>
      </c>
    </row>
    <row r="254" spans="1:7" ht="16" x14ac:dyDescent="0.4">
      <c r="A254" s="4">
        <v>44839</v>
      </c>
      <c r="B254" s="1" t="s">
        <v>12</v>
      </c>
      <c r="C254" s="1" t="s">
        <v>8</v>
      </c>
      <c r="D254" s="1" t="s">
        <v>18</v>
      </c>
      <c r="E254" s="1">
        <v>5599</v>
      </c>
      <c r="F254" s="1">
        <v>35</v>
      </c>
      <c r="G254" s="7">
        <f t="shared" si="3"/>
        <v>195965</v>
      </c>
    </row>
    <row r="255" spans="1:7" ht="16" x14ac:dyDescent="0.4">
      <c r="A255" s="5">
        <v>44843</v>
      </c>
      <c r="B255" s="2" t="s">
        <v>15</v>
      </c>
      <c r="C255" s="2" t="s">
        <v>17</v>
      </c>
      <c r="D255" s="2" t="s">
        <v>9</v>
      </c>
      <c r="E255" s="2">
        <v>89</v>
      </c>
      <c r="F255" s="2">
        <v>36</v>
      </c>
      <c r="G255" s="8">
        <f t="shared" si="3"/>
        <v>3204</v>
      </c>
    </row>
    <row r="256" spans="1:7" ht="16" x14ac:dyDescent="0.4">
      <c r="A256" s="4">
        <v>44847</v>
      </c>
      <c r="B256" s="1" t="s">
        <v>7</v>
      </c>
      <c r="C256" s="1" t="s">
        <v>8</v>
      </c>
      <c r="D256" s="1" t="s">
        <v>24</v>
      </c>
      <c r="E256" s="1">
        <v>2550</v>
      </c>
      <c r="F256" s="1">
        <v>20</v>
      </c>
      <c r="G256" s="7">
        <f t="shared" si="3"/>
        <v>51000</v>
      </c>
    </row>
    <row r="257" spans="1:7" ht="16" x14ac:dyDescent="0.4">
      <c r="A257" s="5">
        <v>44851</v>
      </c>
      <c r="B257" s="2" t="s">
        <v>12</v>
      </c>
      <c r="C257" s="2" t="s">
        <v>16</v>
      </c>
      <c r="D257" s="2" t="s">
        <v>9</v>
      </c>
      <c r="E257" s="2">
        <v>14500</v>
      </c>
      <c r="F257" s="2">
        <v>47</v>
      </c>
      <c r="G257" s="8">
        <f t="shared" si="3"/>
        <v>681500</v>
      </c>
    </row>
    <row r="258" spans="1:7" ht="16" x14ac:dyDescent="0.4">
      <c r="A258" s="4">
        <v>44855</v>
      </c>
      <c r="B258" s="1" t="s">
        <v>23</v>
      </c>
      <c r="C258" s="1" t="s">
        <v>22</v>
      </c>
      <c r="D258" s="1" t="s">
        <v>18</v>
      </c>
      <c r="E258" s="1">
        <v>2900</v>
      </c>
      <c r="F258" s="1">
        <v>6</v>
      </c>
      <c r="G258" s="7">
        <f t="shared" si="3"/>
        <v>17400</v>
      </c>
    </row>
    <row r="259" spans="1:7" ht="16" x14ac:dyDescent="0.4">
      <c r="A259" s="5">
        <v>44859</v>
      </c>
      <c r="B259" s="2" t="s">
        <v>15</v>
      </c>
      <c r="C259" s="2" t="s">
        <v>17</v>
      </c>
      <c r="D259" s="2" t="s">
        <v>21</v>
      </c>
      <c r="E259" s="2">
        <v>120</v>
      </c>
      <c r="F259" s="2">
        <v>6</v>
      </c>
      <c r="G259" s="8">
        <f t="shared" ref="G259:G279" si="4">E259*F259</f>
        <v>720</v>
      </c>
    </row>
    <row r="260" spans="1:7" ht="16" x14ac:dyDescent="0.4">
      <c r="A260" s="4">
        <v>44863</v>
      </c>
      <c r="B260" s="1" t="s">
        <v>19</v>
      </c>
      <c r="C260" s="1" t="s">
        <v>16</v>
      </c>
      <c r="D260" s="1" t="s">
        <v>14</v>
      </c>
      <c r="E260" s="1">
        <v>52000</v>
      </c>
      <c r="F260" s="1">
        <v>41</v>
      </c>
      <c r="G260" s="7">
        <f t="shared" si="4"/>
        <v>2132000</v>
      </c>
    </row>
    <row r="261" spans="1:7" ht="16" x14ac:dyDescent="0.4">
      <c r="A261" s="5">
        <v>44867</v>
      </c>
      <c r="B261" s="2" t="s">
        <v>10</v>
      </c>
      <c r="C261" s="2" t="s">
        <v>22</v>
      </c>
      <c r="D261" s="2" t="s">
        <v>11</v>
      </c>
      <c r="E261" s="2">
        <v>590</v>
      </c>
      <c r="F261" s="2">
        <v>29</v>
      </c>
      <c r="G261" s="8">
        <f t="shared" si="4"/>
        <v>17110</v>
      </c>
    </row>
    <row r="262" spans="1:7" ht="16" x14ac:dyDescent="0.4">
      <c r="A262" s="4">
        <v>44871</v>
      </c>
      <c r="B262" s="1" t="s">
        <v>19</v>
      </c>
      <c r="C262" s="1" t="s">
        <v>13</v>
      </c>
      <c r="D262" s="1" t="s">
        <v>21</v>
      </c>
      <c r="E262" s="1">
        <v>7999</v>
      </c>
      <c r="F262" s="1">
        <v>31</v>
      </c>
      <c r="G262" s="7">
        <f t="shared" si="4"/>
        <v>247969</v>
      </c>
    </row>
    <row r="263" spans="1:7" ht="16" x14ac:dyDescent="0.4">
      <c r="A263" s="5">
        <v>44875</v>
      </c>
      <c r="B263" s="2" t="s">
        <v>12</v>
      </c>
      <c r="C263" s="2" t="s">
        <v>17</v>
      </c>
      <c r="D263" s="2" t="s">
        <v>11</v>
      </c>
      <c r="E263" s="2">
        <v>999</v>
      </c>
      <c r="F263" s="2">
        <v>34</v>
      </c>
      <c r="G263" s="8">
        <f t="shared" si="4"/>
        <v>33966</v>
      </c>
    </row>
    <row r="264" spans="1:7" ht="16" x14ac:dyDescent="0.4">
      <c r="A264" s="4">
        <v>44879</v>
      </c>
      <c r="B264" s="1" t="s">
        <v>23</v>
      </c>
      <c r="C264" s="1" t="s">
        <v>16</v>
      </c>
      <c r="D264" s="1" t="s">
        <v>14</v>
      </c>
      <c r="E264" s="1">
        <v>990</v>
      </c>
      <c r="F264" s="1">
        <v>43</v>
      </c>
      <c r="G264" s="7">
        <f t="shared" si="4"/>
        <v>42570</v>
      </c>
    </row>
    <row r="265" spans="1:7" ht="16" x14ac:dyDescent="0.4">
      <c r="A265" s="5">
        <v>44883</v>
      </c>
      <c r="B265" s="2" t="s">
        <v>12</v>
      </c>
      <c r="C265" s="2" t="s">
        <v>20</v>
      </c>
      <c r="D265" s="2" t="s">
        <v>9</v>
      </c>
      <c r="E265" s="2">
        <v>11999</v>
      </c>
      <c r="F265" s="2">
        <v>37</v>
      </c>
      <c r="G265" s="8">
        <f t="shared" si="4"/>
        <v>443963</v>
      </c>
    </row>
    <row r="266" spans="1:7" ht="16" x14ac:dyDescent="0.4">
      <c r="A266" s="4">
        <v>44887</v>
      </c>
      <c r="B266" s="1" t="s">
        <v>10</v>
      </c>
      <c r="C266" s="1" t="s">
        <v>13</v>
      </c>
      <c r="D266" s="1" t="s">
        <v>9</v>
      </c>
      <c r="E266" s="1">
        <v>960</v>
      </c>
      <c r="F266" s="1">
        <v>7</v>
      </c>
      <c r="G266" s="7">
        <f t="shared" si="4"/>
        <v>6720</v>
      </c>
    </row>
    <row r="267" spans="1:7" ht="16" x14ac:dyDescent="0.4">
      <c r="A267" s="5">
        <v>44891</v>
      </c>
      <c r="B267" s="2" t="s">
        <v>7</v>
      </c>
      <c r="C267" s="2" t="s">
        <v>8</v>
      </c>
      <c r="D267" s="2" t="s">
        <v>14</v>
      </c>
      <c r="E267" s="2">
        <v>1450</v>
      </c>
      <c r="F267" s="2">
        <v>19</v>
      </c>
      <c r="G267" s="8">
        <f t="shared" si="4"/>
        <v>27550</v>
      </c>
    </row>
    <row r="268" spans="1:7" ht="16" x14ac:dyDescent="0.4">
      <c r="A268" s="4">
        <v>44895</v>
      </c>
      <c r="B268" s="1" t="s">
        <v>23</v>
      </c>
      <c r="C268" s="1" t="s">
        <v>22</v>
      </c>
      <c r="D268" s="1" t="s">
        <v>11</v>
      </c>
      <c r="E268" s="1">
        <v>450</v>
      </c>
      <c r="F268" s="1">
        <v>47</v>
      </c>
      <c r="G268" s="7">
        <f t="shared" si="4"/>
        <v>21150</v>
      </c>
    </row>
    <row r="269" spans="1:7" ht="16" x14ac:dyDescent="0.4">
      <c r="A269" s="5">
        <v>44899</v>
      </c>
      <c r="B269" s="2" t="s">
        <v>12</v>
      </c>
      <c r="C269" s="2" t="s">
        <v>16</v>
      </c>
      <c r="D269" s="2" t="s">
        <v>11</v>
      </c>
      <c r="E269" s="2">
        <v>1499</v>
      </c>
      <c r="F269" s="2">
        <v>37</v>
      </c>
      <c r="G269" s="8">
        <f t="shared" si="4"/>
        <v>55463</v>
      </c>
    </row>
    <row r="270" spans="1:7" ht="16" x14ac:dyDescent="0.4">
      <c r="A270" s="4">
        <v>44903</v>
      </c>
      <c r="B270" s="1" t="s">
        <v>19</v>
      </c>
      <c r="C270" s="1" t="s">
        <v>20</v>
      </c>
      <c r="D270" s="1" t="s">
        <v>11</v>
      </c>
      <c r="E270" s="1">
        <v>79999</v>
      </c>
      <c r="F270" s="1">
        <v>4</v>
      </c>
      <c r="G270" s="7">
        <f t="shared" si="4"/>
        <v>319996</v>
      </c>
    </row>
    <row r="271" spans="1:7" ht="16" x14ac:dyDescent="0.4">
      <c r="A271" s="5">
        <v>44907</v>
      </c>
      <c r="B271" s="2" t="s">
        <v>12</v>
      </c>
      <c r="C271" s="2" t="s">
        <v>17</v>
      </c>
      <c r="D271" s="2" t="s">
        <v>21</v>
      </c>
      <c r="E271" s="2">
        <v>999</v>
      </c>
      <c r="F271" s="2">
        <v>45</v>
      </c>
      <c r="G271" s="8">
        <f t="shared" si="4"/>
        <v>44955</v>
      </c>
    </row>
    <row r="272" spans="1:7" ht="16" x14ac:dyDescent="0.4">
      <c r="A272" s="4">
        <v>44911</v>
      </c>
      <c r="B272" s="1" t="s">
        <v>19</v>
      </c>
      <c r="C272" s="1" t="s">
        <v>20</v>
      </c>
      <c r="D272" s="1" t="s">
        <v>9</v>
      </c>
      <c r="E272" s="1">
        <v>52000</v>
      </c>
      <c r="F272" s="1">
        <v>15</v>
      </c>
      <c r="G272" s="7">
        <f t="shared" si="4"/>
        <v>780000</v>
      </c>
    </row>
    <row r="273" spans="1:7" ht="16" x14ac:dyDescent="0.4">
      <c r="A273" s="5">
        <v>44915</v>
      </c>
      <c r="B273" s="2" t="s">
        <v>10</v>
      </c>
      <c r="C273" s="2" t="s">
        <v>20</v>
      </c>
      <c r="D273" s="2" t="s">
        <v>18</v>
      </c>
      <c r="E273" s="2">
        <v>52000</v>
      </c>
      <c r="F273" s="2">
        <v>39</v>
      </c>
      <c r="G273" s="8">
        <f t="shared" si="4"/>
        <v>2028000</v>
      </c>
    </row>
    <row r="274" spans="1:7" ht="16" x14ac:dyDescent="0.4">
      <c r="A274" s="4">
        <v>44919</v>
      </c>
      <c r="B274" s="1" t="s">
        <v>12</v>
      </c>
      <c r="C274" s="1" t="s">
        <v>13</v>
      </c>
      <c r="D274" s="1" t="s">
        <v>18</v>
      </c>
      <c r="E274" s="1">
        <v>960</v>
      </c>
      <c r="F274" s="1">
        <v>33</v>
      </c>
      <c r="G274" s="7">
        <f t="shared" si="4"/>
        <v>31680</v>
      </c>
    </row>
    <row r="275" spans="1:7" ht="16" x14ac:dyDescent="0.4">
      <c r="A275" s="6">
        <v>44923</v>
      </c>
      <c r="B275" s="3" t="s">
        <v>19</v>
      </c>
      <c r="C275" s="3" t="s">
        <v>13</v>
      </c>
      <c r="D275" s="3" t="s">
        <v>14</v>
      </c>
      <c r="E275" s="3">
        <v>1450</v>
      </c>
      <c r="F275" s="3">
        <v>34</v>
      </c>
      <c r="G275" s="9">
        <f t="shared" si="4"/>
        <v>49300</v>
      </c>
    </row>
    <row r="276" spans="1:7" ht="16" x14ac:dyDescent="0.4">
      <c r="A276" s="4">
        <v>44913</v>
      </c>
      <c r="B276" s="1" t="s">
        <v>23</v>
      </c>
      <c r="C276" s="1" t="s">
        <v>22</v>
      </c>
      <c r="D276" s="1" t="s">
        <v>24</v>
      </c>
      <c r="E276" s="1">
        <v>2500</v>
      </c>
      <c r="F276" s="1">
        <v>100</v>
      </c>
      <c r="G276" s="7">
        <f t="shared" si="4"/>
        <v>250000</v>
      </c>
    </row>
    <row r="277" spans="1:7" ht="16" x14ac:dyDescent="0.4">
      <c r="A277" s="5">
        <v>44917</v>
      </c>
      <c r="B277" s="2" t="s">
        <v>10</v>
      </c>
      <c r="C277" s="2" t="s">
        <v>16</v>
      </c>
      <c r="D277" s="2" t="s">
        <v>24</v>
      </c>
      <c r="E277" s="2">
        <v>86540</v>
      </c>
      <c r="F277" s="2">
        <v>6</v>
      </c>
      <c r="G277" s="8">
        <f t="shared" si="4"/>
        <v>519240</v>
      </c>
    </row>
    <row r="278" spans="1:7" ht="16" x14ac:dyDescent="0.4">
      <c r="A278" s="4">
        <v>44922</v>
      </c>
      <c r="B278" s="1" t="s">
        <v>15</v>
      </c>
      <c r="C278" s="1" t="s">
        <v>17</v>
      </c>
      <c r="D278" s="1" t="s">
        <v>24</v>
      </c>
      <c r="E278" s="1">
        <v>550</v>
      </c>
      <c r="F278" s="1">
        <v>44</v>
      </c>
      <c r="G278" s="7">
        <f t="shared" si="4"/>
        <v>24200</v>
      </c>
    </row>
    <row r="279" spans="1:7" ht="16" x14ac:dyDescent="0.4">
      <c r="A279" s="13">
        <v>44925</v>
      </c>
      <c r="B279" s="14" t="s">
        <v>12</v>
      </c>
      <c r="C279" s="14" t="s">
        <v>20</v>
      </c>
      <c r="D279" s="14" t="s">
        <v>24</v>
      </c>
      <c r="E279" s="14">
        <v>65400</v>
      </c>
      <c r="F279" s="14">
        <v>19</v>
      </c>
      <c r="G279" s="15">
        <f t="shared" si="4"/>
        <v>1242600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products</vt:lpstr>
      <vt:lpstr>Salesmans</vt:lpstr>
      <vt:lpstr>About</vt:lpstr>
      <vt:lpstr>pivot tables &amp; charts</vt:lpstr>
      <vt:lpstr>Raw datasheet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durga prasad</dc:creator>
  <cp:lastModifiedBy>AJAY VATUPALLI</cp:lastModifiedBy>
  <dcterms:created xsi:type="dcterms:W3CDTF">2025-01-28T12:35:12Z</dcterms:created>
  <dcterms:modified xsi:type="dcterms:W3CDTF">2025-03-12T10:14:47Z</dcterms:modified>
</cp:coreProperties>
</file>