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sdal\OneDrive\Documents\ContexturesSampleFiles\datavalsamples\"/>
    </mc:Choice>
  </mc:AlternateContent>
  <xr:revisionPtr revIDLastSave="0" documentId="8_{E9CADA23-A727-4BC9-87AF-AD138608A363}" xr6:coauthVersionLast="45" xr6:coauthVersionMax="45" xr10:uidLastSave="{00000000-0000-0000-0000-000000000000}"/>
  <bookViews>
    <workbookView xWindow="22650" yWindow="-4230" windowWidth="24330" windowHeight="13695" tabRatio="698" xr2:uid="{00000000-000D-0000-FFFF-FFFF00000000}"/>
  </bookViews>
  <sheets>
    <sheet name="Instructions" sheetId="23" r:id="rId1"/>
    <sheet name="Lists" sheetId="2" r:id="rId2"/>
    <sheet name="MyLinks" sheetId="24" r:id="rId3"/>
  </sheets>
  <definedNames>
    <definedName name="EmpList">tblEmp[Employee]</definedName>
    <definedName name="EmpListReg">Lists!$E$4:INDEX(tblEmpReg[Emp],RegNum)</definedName>
    <definedName name="RegList">tblReg[Region]</definedName>
    <definedName name="RegNum">Lists!$J$1</definedName>
    <definedName name="RegSel">Lists!$B$3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K5" i="2" l="1"/>
  <c r="K6" i="2" l="1"/>
  <c r="K7" i="2" s="1"/>
  <c r="K8" i="2" s="1"/>
  <c r="K9" i="2" l="1"/>
  <c r="K10" i="2" s="1"/>
  <c r="K11" i="2" l="1"/>
  <c r="K12" i="2" s="1"/>
  <c r="K13" i="2" s="1"/>
  <c r="K14" i="2" l="1"/>
  <c r="K15" i="2" s="1"/>
  <c r="K16" i="2" s="1"/>
  <c r="J1" i="2" s="1"/>
  <c r="D4" i="2" s="1"/>
  <c r="E4" i="2" s="1"/>
  <c r="D5" i="2" l="1"/>
  <c r="D6" i="2" l="1"/>
  <c r="E5" i="2"/>
  <c r="D7" i="2" l="1"/>
  <c r="E6" i="2"/>
  <c r="D8" i="2" l="1"/>
  <c r="E7" i="2"/>
  <c r="D9" i="2" l="1"/>
  <c r="E8" i="2"/>
  <c r="D10" i="2" l="1"/>
  <c r="E9" i="2"/>
  <c r="D11" i="2" l="1"/>
  <c r="E10" i="2"/>
  <c r="D12" i="2" l="1"/>
  <c r="E11" i="2"/>
  <c r="D13" i="2" l="1"/>
  <c r="E12" i="2"/>
  <c r="D14" i="2" l="1"/>
  <c r="E13" i="2"/>
  <c r="D15" i="2" l="1"/>
  <c r="E14" i="2"/>
  <c r="D16" i="2" l="1"/>
  <c r="E15" i="2"/>
  <c r="D17" i="2" l="1"/>
  <c r="E16" i="2"/>
  <c r="D18" i="2" l="1"/>
  <c r="E17" i="2"/>
  <c r="D19" i="2" l="1"/>
  <c r="E19" i="2" s="1"/>
  <c r="E18" i="2"/>
</calcChain>
</file>

<file path=xl/sharedStrings.xml><?xml version="1.0" encoding="utf-8"?>
<sst xmlns="http://schemas.openxmlformats.org/spreadsheetml/2006/main" count="82" uniqueCount="62">
  <si>
    <t>Cam</t>
  </si>
  <si>
    <t>Ed</t>
  </si>
  <si>
    <t>Al</t>
  </si>
  <si>
    <t>Bea</t>
  </si>
  <si>
    <t>Dee</t>
  </si>
  <si>
    <t>Flo</t>
  </si>
  <si>
    <t>Gil</t>
  </si>
  <si>
    <t>Hal</t>
  </si>
  <si>
    <t>Joe</t>
  </si>
  <si>
    <t>Ira</t>
  </si>
  <si>
    <t>Kim</t>
  </si>
  <si>
    <t>Lou</t>
  </si>
  <si>
    <t>Contextures Excel Tips Website</t>
  </si>
  <si>
    <t>Contextures Excel Blog</t>
  </si>
  <si>
    <t>Excel Pivot Tables Blog</t>
  </si>
  <si>
    <t>Contextures Recommends</t>
  </si>
  <si>
    <t>UserForms for Data Entry ebook Kit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</si>
  <si>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</si>
  <si>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</si>
  <si>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</si>
  <si>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</si>
  <si>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</si>
  <si>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</si>
  <si>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</si>
  <si>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</si>
  <si>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</si>
  <si>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</si>
  <si>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</si>
  <si>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Get weekly Excel tips, tutorials, videos, and news</t>
  </si>
  <si>
    <t>Related tutorials</t>
  </si>
  <si>
    <t>Create a Drop Down List in Excel</t>
  </si>
  <si>
    <t>Notes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</si>
  <si>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</si>
  <si>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</si>
  <si>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</si>
  <si>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</si>
  <si>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</si>
  <si>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</si>
  <si>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</si>
  <si>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ListNum</t>
  </si>
  <si>
    <t>Emp</t>
  </si>
  <si>
    <t>•</t>
  </si>
  <si>
    <t>Region</t>
  </si>
  <si>
    <t>East</t>
  </si>
  <si>
    <t>Central</t>
  </si>
  <si>
    <t>West</t>
  </si>
  <si>
    <t>May</t>
  </si>
  <si>
    <t># In Region</t>
  </si>
  <si>
    <t>Select a Region:</t>
  </si>
  <si>
    <t>Region Employees</t>
  </si>
  <si>
    <t>INDEX and MATCH Functions</t>
  </si>
  <si>
    <t>Select a region name from the drop down list in cell B3</t>
  </si>
  <si>
    <t>In column K, formula numbers rows where region matches selected region</t>
  </si>
  <si>
    <t>On Lists sheet:</t>
  </si>
  <si>
    <t>In column E, employee names are returned by INDEX/MATCH formula</t>
  </si>
  <si>
    <t>Excel table in columns D:E shows employees from that region</t>
  </si>
  <si>
    <t>In J1, named RegNum, a formula counts the number of employees in selected region</t>
  </si>
  <si>
    <t>In column D, numbers are created, based on the count in cell J1</t>
  </si>
  <si>
    <t>Instruction Page</t>
  </si>
  <si>
    <t>List Matching Items for Selection</t>
  </si>
  <si>
    <t>Employee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</si>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</sst>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 Narrow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horizontal="left" indent="1"/>
    </xf>
  </cellStyleXfs>
  <cellXfs count="22">
    <xf numFmtId="0" fontId="0" fillId="0" borderId="0" xfId="0"/>
    <xf numFmtId="0" fontId="0" fillId="0" borderId="0" xfId="0"/>
    <xf numFmtId="0" fontId="0" fillId="0" borderId="0" xfId="0"/>
    <xf numFmtId="0" fontId="20" fillId="0" borderId="0" xfId="42" applyAlignment="1" applyProtection="1">
      <alignment horizontal="left"/>
    </xf>
    <xf numFmtId="0" fontId="22" fillId="0" borderId="0" xfId="0" applyFont="1"/>
    <xf numFmtId="0" fontId="20" fillId="0" borderId="0" xfId="42" applyAlignment="1" applyProtection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19" fillId="0" borderId="0" xfId="0" applyFont="1" applyAlignment="1">
      <alignment horizontal="left"/>
    </xf>
    <xf numFmtId="0" fontId="20" fillId="0" borderId="0" xfId="42" applyAlignment="1"/>
    <xf numFmtId="0" fontId="2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23" fillId="25" borderId="10" xfId="0" applyFont="1" applyFill="1" applyBorder="1"/>
    <xf numFmtId="0" fontId="0" fillId="24" borderId="10" xfId="0" applyFill="1" applyBorder="1" applyAlignment="1">
      <alignment horizontal="center"/>
    </xf>
    <xf numFmtId="0" fontId="19" fillId="0" borderId="0" xfId="0" applyFont="1"/>
    <xf numFmtId="0" fontId="0" fillId="26" borderId="0" xfId="0" applyFill="1" applyAlignment="1">
      <alignment horizontal="center"/>
    </xf>
    <xf numFmtId="0" fontId="0" fillId="26" borderId="0" xfId="0" applyFill="1"/>
    <xf numFmtId="0" fontId="0" fillId="26" borderId="0" xfId="0" applyNumberFormat="1" applyFill="1" applyAlignment="1">
      <alignment horizontal="center"/>
    </xf>
    <xf numFmtId="0" fontId="0" fillId="0" borderId="0" xfId="0" applyAlignment="1">
      <alignment horizontal="left" indent="1"/>
    </xf>
    <xf numFmtId="0" fontId="22" fillId="0" borderId="0" xfId="0" applyFont="1" applyAlignment="1">
      <alignment horizontal="righ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tx_Hyperlink" xfId="42" xr:uid="{00000000-0005-0000-0000-00001C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074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074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Emp" displayName="tblEmp" ref="I3:K16" totalsRowShown="0">
  <autoFilter ref="I3:K16" xr:uid="{00000000-0009-0000-0100-000001000000}"/>
  <tableColumns count="3">
    <tableColumn id="1" xr3:uid="{00000000-0010-0000-0100-000001000000}" name="Employee"/>
    <tableColumn id="2" xr3:uid="{80AD3589-094D-45AF-891F-F218AD706D17}" name="Region" dataDxfId="4"/>
    <tableColumn id="3" xr3:uid="{E3889A83-9E59-4A44-93FB-11DFAD466E71}" name="ListNum" dataDxfId="3">
      <calculatedColumnFormula>IF(J4&lt;&gt;RegSel,"",SUM(MAX(K$3:K3),1))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7F3B57-96C9-49A9-BD09-2D5660E9929B}" name="tblReg" displayName="tblReg" ref="G3:G6" totalsRowShown="0">
  <autoFilter ref="G3:G6" xr:uid="{E761B127-E12B-42AB-81BC-4A2050FE72B7}"/>
  <tableColumns count="1">
    <tableColumn id="1" xr3:uid="{2D272FB9-10FB-4419-985C-358E544FC17A}" name="Reg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6FA30-DAC3-4CD9-8CFF-67999968366E}" name="tblEmpReg" displayName="tblEmpReg" ref="D3:E19" totalsRowShown="0" dataDxfId="2">
  <autoFilter ref="D3:E19" xr:uid="{859E5D98-1B00-41CA-810D-5A54E80BB2C7}"/>
  <tableColumns count="2">
    <tableColumn id="1" xr3:uid="{081EB373-575B-42FF-A02F-A1CD5CD3CBE5}" name="Num" dataDxfId="1">
      <calculatedColumnFormula>IF(D3="","",IF(D3=RegNum,"",SUM(MAX(D$3:D3),1)))</calculatedColumnFormula>
    </tableColumn>
    <tableColumn id="2" xr3:uid="{44D33D57-D83B-429E-B81D-25BC3B8E067C}" name="Emp" dataDxfId="0">
      <calculatedColumnFormula>IF(D4="","",IFERROR(INDEX(tblEmp[Employee],MATCH(D4,tblEmp[ListNum],0)),""))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textures.com/xlDataVal01.html" TargetMode="External"/><Relationship Id="rId2" Type="http://schemas.openxmlformats.org/officeDocument/2006/relationships/hyperlink" Target="https://www.contextures.com/matchingitemsforselection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xlFunctions03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excelnewslettersignup.html" TargetMode="External"/><Relationship Id="rId3" Type="http://schemas.openxmlformats.org/officeDocument/2006/relationships/hyperlink" Target="http://www.contextures.com/exceltoolsaddin.html" TargetMode="External"/><Relationship Id="rId7" Type="http://schemas.openxmlformats.org/officeDocument/2006/relationships/hyperlink" Target="http://www.contextures.com/datavalidationmultiselectpremium.html" TargetMode="External"/><Relationship Id="rId2" Type="http://schemas.openxmlformats.org/officeDocument/2006/relationships/hyperlink" Target="http://www.contextures.com/exceluserformsfordataentry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blog.contextures.com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pivot-table.com/" TargetMode="External"/><Relationship Id="rId10" Type="http://schemas.openxmlformats.org/officeDocument/2006/relationships/hyperlink" Target="http://www.contextures.com/xlPivotPremAddIn.html" TargetMode="External"/><Relationship Id="rId4" Type="http://schemas.openxmlformats.org/officeDocument/2006/relationships/hyperlink" Target="http://www.contextures.com/tiptech.html" TargetMode="External"/><Relationship Id="rId9" Type="http://schemas.openxmlformats.org/officeDocument/2006/relationships/hyperlink" Target="http://www.contextures.com/dataentrysearchpop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showGridLines="0" tabSelected="1" zoomScale="110" zoomScaleNormal="110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" defaultRowHeight="15.75" x14ac:dyDescent="0.25"/>
  <cols>
    <col min="1" max="1" width="6.625" style="2" customWidth="1"/>
    <col min="2" max="2" width="3.5" style="2" customWidth="1"/>
    <col min="3" max="3" width="37.625" style="2" customWidth="1"/>
    <col min="4" max="4" width="9" style="2"/>
    <col min="5" max="5" width="26.25" style="2" customWidth="1"/>
    <col min="6" max="16384" width="9" style="2"/>
  </cols>
  <sheetData>
    <row r="1" spans="2:5" ht="7.5" customHeight="1" x14ac:dyDescent="0.25"/>
    <row r="2" spans="2:5" x14ac:dyDescent="0.25">
      <c r="E2" s="4" t="s">
        <v>28</v>
      </c>
    </row>
    <row r="3" spans="2:5" x14ac:dyDescent="0.25">
      <c r="E3" s="3" t="s">
        <v>23</v>
      </c>
    </row>
    <row r="5" spans="2:5" x14ac:dyDescent="0.25">
      <c r="C5" s="4" t="s">
        <v>58</v>
      </c>
    </row>
    <row r="6" spans="2:5" x14ac:dyDescent="0.25">
      <c r="B6" s="6"/>
      <c r="C6" s="5" t="s">
        <v>59</v>
      </c>
    </row>
    <row r="7" spans="2:5" x14ac:dyDescent="0.25">
      <c r="B7" s="6"/>
    </row>
    <row r="8" spans="2:5" x14ac:dyDescent="0.25">
      <c r="B8" s="6"/>
      <c r="C8" s="4" t="s">
        <v>29</v>
      </c>
    </row>
    <row r="9" spans="2:5" x14ac:dyDescent="0.25">
      <c r="B9" s="6"/>
      <c r="C9" s="5" t="s">
        <v>50</v>
      </c>
    </row>
    <row r="10" spans="2:5" x14ac:dyDescent="0.25">
      <c r="B10" s="6"/>
      <c r="C10" s="5" t="s">
        <v>30</v>
      </c>
    </row>
    <row r="12" spans="2:5" x14ac:dyDescent="0.25">
      <c r="C12" s="4" t="s">
        <v>31</v>
      </c>
    </row>
    <row r="13" spans="2:5" x14ac:dyDescent="0.25">
      <c r="B13" s="2" t="s">
        <v>41</v>
      </c>
      <c r="C13" s="2" t="s">
        <v>53</v>
      </c>
    </row>
    <row r="14" spans="2:5" x14ac:dyDescent="0.25">
      <c r="C14" s="20" t="s">
        <v>51</v>
      </c>
    </row>
    <row r="15" spans="2:5" x14ac:dyDescent="0.25">
      <c r="C15" s="20" t="s">
        <v>55</v>
      </c>
    </row>
    <row r="16" spans="2:5" x14ac:dyDescent="0.25">
      <c r="B16" s="8" t="s">
        <v>41</v>
      </c>
      <c r="C16" s="2" t="s">
        <v>56</v>
      </c>
    </row>
    <row r="17" spans="2:3" x14ac:dyDescent="0.25">
      <c r="B17" s="2" t="s">
        <v>41</v>
      </c>
      <c r="C17" s="1" t="s">
        <v>57</v>
      </c>
    </row>
    <row r="18" spans="2:3" x14ac:dyDescent="0.25">
      <c r="B18" s="2" t="s">
        <v>41</v>
      </c>
      <c r="C18" s="2" t="s">
        <v>52</v>
      </c>
    </row>
    <row r="19" spans="2:3" x14ac:dyDescent="0.25">
      <c r="B19" s="8" t="s">
        <v>41</v>
      </c>
      <c r="C19" s="8" t="s">
        <v>54</v>
      </c>
    </row>
  </sheetData>
  <hyperlinks>
    <hyperlink ref="E3" r:id="rId1" xr:uid="{00000000-0004-0000-0000-000000000000}"/>
    <hyperlink ref="C6" r:id="rId2" xr:uid="{00000000-0004-0000-0000-000002000000}"/>
    <hyperlink ref="C10" r:id="rId3" xr:uid="{787C7525-B74D-4B0D-94A1-6FC021EC24B4}"/>
    <hyperlink ref="C9" r:id="rId4" display="https://www.contextures.com/xlFunctions03.html" xr:uid="{637C5038-4144-4BFD-B690-0219786F6CD3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19"/>
  <sheetViews>
    <sheetView showGridLines="0" zoomScale="110" zoomScaleNormal="110" workbookViewId="0">
      <pane ySplit="3" topLeftCell="A4" activePane="bottomLeft" state="frozen"/>
      <selection pane="bottomLeft" activeCell="B3" sqref="B3"/>
    </sheetView>
  </sheetViews>
  <sheetFormatPr defaultRowHeight="15.75" x14ac:dyDescent="0.25"/>
  <cols>
    <col min="1" max="1" width="6.125" style="8" customWidth="1"/>
    <col min="2" max="2" width="10.625" style="8" customWidth="1"/>
    <col min="3" max="3" width="4.375" customWidth="1"/>
    <col min="4" max="4" width="8.25" style="12" customWidth="1"/>
    <col min="5" max="5" width="6.25" customWidth="1"/>
    <col min="6" max="6" width="9.75" customWidth="1"/>
    <col min="8" max="8" width="3.25" customWidth="1"/>
    <col min="9" max="9" width="12.875" customWidth="1"/>
    <col min="10" max="10" width="10.875" style="12" customWidth="1"/>
    <col min="11" max="11" width="10.625" style="12" customWidth="1"/>
    <col min="12" max="12" width="3.375" customWidth="1"/>
    <col min="14" max="14" width="4.25" customWidth="1"/>
    <col min="16" max="16" width="6.625" customWidth="1"/>
  </cols>
  <sheetData>
    <row r="1" spans="1:11" s="8" customFormat="1" x14ac:dyDescent="0.25">
      <c r="D1" s="12"/>
      <c r="I1" s="21" t="s">
        <v>47</v>
      </c>
      <c r="J1" s="15">
        <f>MAX(tblEmp[ListNum])</f>
        <v>2</v>
      </c>
      <c r="K1" s="12"/>
    </row>
    <row r="2" spans="1:11" ht="18.75" x14ac:dyDescent="0.3">
      <c r="A2" s="16" t="s">
        <v>48</v>
      </c>
      <c r="D2" s="16" t="s">
        <v>49</v>
      </c>
    </row>
    <row r="3" spans="1:11" x14ac:dyDescent="0.25">
      <c r="B3" s="14" t="s">
        <v>43</v>
      </c>
      <c r="D3" s="12" t="s">
        <v>61</v>
      </c>
      <c r="E3" t="s">
        <v>40</v>
      </c>
      <c r="F3" s="4"/>
      <c r="G3" t="s">
        <v>42</v>
      </c>
      <c r="I3" t="s">
        <v>60</v>
      </c>
      <c r="J3" s="13" t="s">
        <v>42</v>
      </c>
      <c r="K3" s="13" t="s">
        <v>39</v>
      </c>
    </row>
    <row r="4" spans="1:11" x14ac:dyDescent="0.25">
      <c r="D4" s="17">
        <f>IF(D3="","",IF(D3=RegNum,"",SUM(MAX(D$3:D3),1)))</f>
        <v>1</v>
      </c>
      <c r="E4" s="18" t="str">
        <f>IF(D4="","",IFERROR(INDEX(tblEmp[Employee],MATCH(D4,tblEmp[ListNum],0)),""))</f>
        <v>Al</v>
      </c>
      <c r="F4" s="1"/>
      <c r="G4" t="s">
        <v>43</v>
      </c>
      <c r="I4" t="s">
        <v>2</v>
      </c>
      <c r="J4" s="13" t="s">
        <v>43</v>
      </c>
      <c r="K4" s="17">
        <f>IF(J4&lt;&gt;RegSel,"",SUM(MAX(K$3:K3),1))</f>
        <v>1</v>
      </c>
    </row>
    <row r="5" spans="1:11" x14ac:dyDescent="0.25">
      <c r="D5" s="17">
        <f>IF(D4="","",IF(D4=RegNum,"",SUM(MAX(D$3:D4),1)))</f>
        <v>2</v>
      </c>
      <c r="E5" s="18" t="str">
        <f>IF(D5="","",IFERROR(INDEX(tblEmp[Employee],MATCH(D5,tblEmp[ListNum],0)),""))</f>
        <v>Gil</v>
      </c>
      <c r="G5" t="s">
        <v>44</v>
      </c>
      <c r="I5" t="s">
        <v>3</v>
      </c>
      <c r="J5" s="13" t="s">
        <v>44</v>
      </c>
      <c r="K5" s="17" t="str">
        <f>IF(J5&lt;&gt;RegSel,"",SUM(MAX(K$3:K4),1))</f>
        <v/>
      </c>
    </row>
    <row r="6" spans="1:11" x14ac:dyDescent="0.25">
      <c r="D6" s="17" t="str">
        <f>IF(D5="","",IF(D5=RegNum,"",SUM(MAX(D$3:D5),1)))</f>
        <v/>
      </c>
      <c r="E6" s="18" t="str">
        <f>IF(D6="","",IFERROR(INDEX(tblEmp[Employee],MATCH(D6,tblEmp[ListNum],0)),""))</f>
        <v/>
      </c>
      <c r="G6" t="s">
        <v>45</v>
      </c>
      <c r="I6" t="s">
        <v>0</v>
      </c>
      <c r="J6" s="13" t="s">
        <v>45</v>
      </c>
      <c r="K6" s="17" t="str">
        <f>IF(J6&lt;&gt;RegSel,"",SUM(MAX(K$3:K5),1))</f>
        <v/>
      </c>
    </row>
    <row r="7" spans="1:11" x14ac:dyDescent="0.25">
      <c r="D7" s="17" t="str">
        <f>IF(D6="","",IF(D6=RegNum,"",SUM(MAX(D$3:D6),1)))</f>
        <v/>
      </c>
      <c r="E7" s="18" t="str">
        <f>IF(D7="","",IFERROR(INDEX(tblEmp[Employee],MATCH(D7,tblEmp[ListNum],0)),""))</f>
        <v/>
      </c>
      <c r="I7" t="s">
        <v>4</v>
      </c>
      <c r="J7" s="13" t="s">
        <v>44</v>
      </c>
      <c r="K7" s="17" t="str">
        <f>IF(J7&lt;&gt;RegSel,"",SUM(MAX(K$3:K6),1))</f>
        <v/>
      </c>
    </row>
    <row r="8" spans="1:11" x14ac:dyDescent="0.25">
      <c r="D8" s="17" t="str">
        <f>IF(D7="","",IF(D7=RegNum,"",SUM(MAX(D$3:D7),1)))</f>
        <v/>
      </c>
      <c r="E8" s="18" t="str">
        <f>IF(D8="","",IFERROR(INDEX(tblEmp[Employee],MATCH(D8,tblEmp[ListNum],0)),""))</f>
        <v/>
      </c>
      <c r="I8" t="s">
        <v>1</v>
      </c>
      <c r="J8" s="13" t="s">
        <v>44</v>
      </c>
      <c r="K8" s="17" t="str">
        <f>IF(J8&lt;&gt;RegSel,"",SUM(MAX(K$3:K7),1))</f>
        <v/>
      </c>
    </row>
    <row r="9" spans="1:11" x14ac:dyDescent="0.25">
      <c r="D9" s="17" t="str">
        <f>IF(D8="","",IF(D8=RegNum,"",SUM(MAX(D$3:D8),1)))</f>
        <v/>
      </c>
      <c r="E9" s="18" t="str">
        <f>IF(D9="","",IFERROR(INDEX(tblEmp[Employee],MATCH(D9,tblEmp[ListNum],0)),""))</f>
        <v/>
      </c>
      <c r="I9" t="s">
        <v>5</v>
      </c>
      <c r="J9" s="13" t="s">
        <v>45</v>
      </c>
      <c r="K9" s="17" t="str">
        <f>IF(J9&lt;&gt;RegSel,"",SUM(MAX(K$3:K8),1))</f>
        <v/>
      </c>
    </row>
    <row r="10" spans="1:11" x14ac:dyDescent="0.25">
      <c r="D10" s="17" t="str">
        <f>IF(D9="","",IF(D9=RegNum,"",SUM(MAX(D$3:D9),1)))</f>
        <v/>
      </c>
      <c r="E10" s="18" t="str">
        <f>IF(D10="","",IFERROR(INDEX(tblEmp[Employee],MATCH(D10,tblEmp[ListNum],0)),""))</f>
        <v/>
      </c>
      <c r="I10" t="s">
        <v>6</v>
      </c>
      <c r="J10" s="13" t="s">
        <v>43</v>
      </c>
      <c r="K10" s="17">
        <f>IF(J10&lt;&gt;RegSel,"",SUM(MAX(K$3:K9),1))</f>
        <v>2</v>
      </c>
    </row>
    <row r="11" spans="1:11" x14ac:dyDescent="0.25">
      <c r="D11" s="17" t="str">
        <f>IF(D10="","",IF(D10=RegNum,"",SUM(MAX(D$3:D10),1)))</f>
        <v/>
      </c>
      <c r="E11" s="18" t="str">
        <f>IF(D11="","",IFERROR(INDEX(tblEmp[Employee],MATCH(D11,tblEmp[ListNum],0)),""))</f>
        <v/>
      </c>
      <c r="I11" t="s">
        <v>7</v>
      </c>
      <c r="J11" s="13" t="s">
        <v>44</v>
      </c>
      <c r="K11" s="17" t="str">
        <f>IF(J11&lt;&gt;RegSel,"",SUM(MAX(K$3:K10),1))</f>
        <v/>
      </c>
    </row>
    <row r="12" spans="1:11" x14ac:dyDescent="0.25">
      <c r="D12" s="17" t="str">
        <f>IF(D11="","",IF(D11=RegNum,"",SUM(MAX(D$3:D11),1)))</f>
        <v/>
      </c>
      <c r="E12" s="18" t="str">
        <f>IF(D12="","",IFERROR(INDEX(tblEmp[Employee],MATCH(D12,tblEmp[ListNum],0)),""))</f>
        <v/>
      </c>
      <c r="I12" t="s">
        <v>9</v>
      </c>
      <c r="J12" s="13" t="s">
        <v>45</v>
      </c>
      <c r="K12" s="17" t="str">
        <f>IF(J12&lt;&gt;RegSel,"",SUM(MAX(K$3:K11),1))</f>
        <v/>
      </c>
    </row>
    <row r="13" spans="1:11" x14ac:dyDescent="0.25">
      <c r="D13" s="17" t="str">
        <f>IF(D12="","",IF(D12=RegNum,"",SUM(MAX(D$3:D12),1)))</f>
        <v/>
      </c>
      <c r="E13" s="18" t="str">
        <f>IF(D13="","",IFERROR(INDEX(tblEmp[Employee],MATCH(D13,tblEmp[ListNum],0)),""))</f>
        <v/>
      </c>
      <c r="I13" t="s">
        <v>8</v>
      </c>
      <c r="J13" s="13" t="s">
        <v>45</v>
      </c>
      <c r="K13" s="17" t="str">
        <f>IF(J13&lt;&gt;RegSel,"",SUM(MAX(K$3:K12),1))</f>
        <v/>
      </c>
    </row>
    <row r="14" spans="1:11" x14ac:dyDescent="0.25">
      <c r="D14" s="17" t="str">
        <f>IF(D13="","",IF(D13=RegNum,"",SUM(MAX(D$3:D13),1)))</f>
        <v/>
      </c>
      <c r="E14" s="18" t="str">
        <f>IF(D14="","",IFERROR(INDEX(tblEmp[Employee],MATCH(D14,tblEmp[ListNum],0)),""))</f>
        <v/>
      </c>
      <c r="I14" t="s">
        <v>10</v>
      </c>
      <c r="J14" s="13" t="s">
        <v>44</v>
      </c>
      <c r="K14" s="17" t="str">
        <f>IF(J14&lt;&gt;RegSel,"",SUM(MAX(K$3:K13),1))</f>
        <v/>
      </c>
    </row>
    <row r="15" spans="1:11" x14ac:dyDescent="0.25">
      <c r="D15" s="17" t="str">
        <f>IF(D14="","",IF(D14=RegNum,"",SUM(MAX(D$3:D14),1)))</f>
        <v/>
      </c>
      <c r="E15" s="18" t="str">
        <f>IF(D15="","",IFERROR(INDEX(tblEmp[Employee],MATCH(D15,tblEmp[ListNum],0)),""))</f>
        <v/>
      </c>
      <c r="I15" t="s">
        <v>11</v>
      </c>
      <c r="J15" s="13" t="s">
        <v>45</v>
      </c>
      <c r="K15" s="17" t="str">
        <f>IF(J15&lt;&gt;RegSel,"",SUM(MAX(K$3:K14),1))</f>
        <v/>
      </c>
    </row>
    <row r="16" spans="1:11" x14ac:dyDescent="0.25">
      <c r="D16" s="17" t="str">
        <f>IF(D15="","",IF(D15=RegNum,"",SUM(MAX(D$3:D15),1)))</f>
        <v/>
      </c>
      <c r="E16" s="18" t="str">
        <f>IF(D16="","",IFERROR(INDEX(tblEmp[Employee],MATCH(D16,tblEmp[ListNum],0)),""))</f>
        <v/>
      </c>
      <c r="I16" t="s">
        <v>46</v>
      </c>
      <c r="J16" s="13" t="s">
        <v>45</v>
      </c>
      <c r="K16" s="19" t="str">
        <f>IF(J16&lt;&gt;RegSel,"",SUM(MAX(K$3:K15),1))</f>
        <v/>
      </c>
    </row>
    <row r="17" spans="4:5" x14ac:dyDescent="0.25">
      <c r="D17" s="17" t="str">
        <f>IF(D16="","",IF(D16=RegNum,"",SUM(MAX(D$3:D16),1)))</f>
        <v/>
      </c>
      <c r="E17" s="18" t="str">
        <f>IF(D17="","",IFERROR(INDEX(tblEmp[Employee],MATCH(D17,tblEmp[ListNum],0)),""))</f>
        <v/>
      </c>
    </row>
    <row r="18" spans="4:5" x14ac:dyDescent="0.25">
      <c r="D18" s="17" t="str">
        <f>IF(D17="","",IF(D17=RegNum,"",SUM(MAX(D$3:D17),1)))</f>
        <v/>
      </c>
      <c r="E18" s="18" t="str">
        <f>IF(D18="","",IFERROR(INDEX(tblEmp[Employee],MATCH(D18,tblEmp[ListNum],0)),""))</f>
        <v/>
      </c>
    </row>
    <row r="19" spans="4:5" x14ac:dyDescent="0.25">
      <c r="D19" s="17" t="str">
        <f>IF(D18="","",IF(D18=RegNum,"",SUM(MAX(D$3:D18),1)))</f>
        <v/>
      </c>
      <c r="E19" s="18" t="str">
        <f>IF(D19="","",IFERROR(INDEX(tblEmp[Employee],MATCH(D19,tblEmp[ListNum],0)),""))</f>
        <v/>
      </c>
    </row>
  </sheetData>
  <phoneticPr fontId="0" type="noConversion"/>
  <dataValidations count="1">
    <dataValidation type="list" allowBlank="1" showInputMessage="1" showErrorMessage="1" sqref="B3 J4:J16" xr:uid="{59E1EC64-93C9-4029-90F0-D7AB375539BC}">
      <formula1>RegList</formula1>
    </dataValidation>
  </dataValidations>
  <pageMargins left="0.75" right="0.75" top="1" bottom="1" header="0.5" footer="0.5"/>
  <pageSetup orientation="portrait" r:id="rId1"/>
  <headerFooter alignWithMargins="0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4AFD-9091-4C01-BA9F-C19A088A3E32}">
  <sheetPr codeName="Sheet16"/>
  <dimension ref="B1:C16"/>
  <sheetViews>
    <sheetView showGridLines="0" workbookViewId="0">
      <selection activeCell="A3" sqref="A3"/>
    </sheetView>
  </sheetViews>
  <sheetFormatPr defaultColWidth="8.75" defaultRowHeight="15.75" x14ac:dyDescent="0.25"/>
  <cols>
    <col min="1" max="1" width="2.625" style="8" customWidth="1"/>
    <col min="2" max="2" width="41.375" style="7" customWidth="1"/>
    <col min="3" max="3" width="63.875" style="8" customWidth="1"/>
    <col min="4" max="16384" width="8.75" style="8"/>
  </cols>
  <sheetData>
    <row r="1" spans="2:3" ht="6.75" customHeight="1" x14ac:dyDescent="0.25"/>
    <row r="2" spans="2:3" ht="18.75" x14ac:dyDescent="0.3">
      <c r="B2" s="9" t="s">
        <v>17</v>
      </c>
    </row>
    <row r="3" spans="2:3" x14ac:dyDescent="0.25">
      <c r="B3" s="10" t="s">
        <v>32</v>
      </c>
      <c r="C3" s="8" t="s">
        <v>18</v>
      </c>
    </row>
    <row r="4" spans="2:3" x14ac:dyDescent="0.25">
      <c r="B4" s="10" t="s">
        <v>16</v>
      </c>
      <c r="C4" s="8" t="s">
        <v>19</v>
      </c>
    </row>
    <row r="5" spans="2:3" x14ac:dyDescent="0.25">
      <c r="B5" s="10" t="s">
        <v>20</v>
      </c>
      <c r="C5" s="8" t="s">
        <v>21</v>
      </c>
    </row>
    <row r="6" spans="2:3" x14ac:dyDescent="0.25">
      <c r="B6" s="10" t="s">
        <v>33</v>
      </c>
      <c r="C6" s="8" t="s">
        <v>34</v>
      </c>
    </row>
    <row r="7" spans="2:3" x14ac:dyDescent="0.25">
      <c r="B7" s="10" t="s">
        <v>35</v>
      </c>
      <c r="C7" s="8" t="s">
        <v>36</v>
      </c>
    </row>
    <row r="8" spans="2:3" ht="9" customHeight="1" x14ac:dyDescent="0.25">
      <c r="B8" s="11"/>
    </row>
    <row r="9" spans="2:3" ht="18.75" x14ac:dyDescent="0.3">
      <c r="B9" s="9" t="s">
        <v>22</v>
      </c>
    </row>
    <row r="10" spans="2:3" x14ac:dyDescent="0.25">
      <c r="B10" s="10" t="s">
        <v>23</v>
      </c>
      <c r="C10" s="8" t="s">
        <v>24</v>
      </c>
    </row>
    <row r="11" spans="2:3" x14ac:dyDescent="0.25">
      <c r="B11" s="10" t="s">
        <v>12</v>
      </c>
      <c r="C11" s="8" t="s">
        <v>25</v>
      </c>
    </row>
    <row r="12" spans="2:3" x14ac:dyDescent="0.25">
      <c r="B12" s="10" t="s">
        <v>13</v>
      </c>
      <c r="C12" s="8" t="s">
        <v>26</v>
      </c>
    </row>
    <row r="13" spans="2:3" x14ac:dyDescent="0.25">
      <c r="B13" s="10" t="s">
        <v>14</v>
      </c>
      <c r="C13" s="8" t="s">
        <v>27</v>
      </c>
    </row>
    <row r="14" spans="2:3" ht="9" customHeight="1" x14ac:dyDescent="0.25">
      <c r="B14" s="11"/>
    </row>
    <row r="15" spans="2:3" ht="18.75" x14ac:dyDescent="0.3">
      <c r="B15" s="9" t="s">
        <v>37</v>
      </c>
    </row>
    <row r="16" spans="2:3" x14ac:dyDescent="0.25">
      <c r="B16" s="5" t="s">
        <v>15</v>
      </c>
      <c r="C16" s="8" t="s">
        <v>38</v>
      </c>
    </row>
  </sheetData>
  <hyperlinks>
    <hyperlink ref="B16" r:id="rId1" tooltip="Contextures Recommends" xr:uid="{89404546-F370-482F-81B5-9F5111613D90}"/>
    <hyperlink ref="B4" r:id="rId2" tooltip="UserForms for Data Entry ebook Kit" xr:uid="{713C0BCB-032B-4478-8CCE-CDB4C99D4F5A}"/>
    <hyperlink ref="B5" r:id="rId3" xr:uid="{84783BC9-A75B-49CA-A217-B688452494CE}"/>
    <hyperlink ref="B11" r:id="rId4" xr:uid="{8625B275-B45A-49DE-AC40-AEB95F655DD5}"/>
    <hyperlink ref="B13" r:id="rId5" xr:uid="{9B6D8D8A-E3DB-4375-86D3-8D7F8E0B77C2}"/>
    <hyperlink ref="B12" r:id="rId6" xr:uid="{7FDD2D7A-9DED-4035-A29F-6B46FA33C9FA}"/>
    <hyperlink ref="B7" r:id="rId7" display="Data Validation Multi-Select Premium Kit" xr:uid="{FA57FBC0-A097-437F-91A7-3FF44A9194DE}"/>
    <hyperlink ref="B10" r:id="rId8" xr:uid="{41BB456C-D111-4260-9794-08D0D4BB7807}"/>
    <hyperlink ref="B6" r:id="rId9" xr:uid="{F4C2F94B-5A2F-449D-88EE-FBD11AB13462}"/>
    <hyperlink ref="B3" r:id="rId10" xr:uid="{79E97244-2E9B-4819-9607-7F5623B2E886}"/>
  </hyperlinks>
  <pageMargins left="0.75" right="0.75" top="1" bottom="1" header="0.5" footer="0.5"/>
  <pageSetup orientation="portrait" r:id="rId11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Lists</vt:lpstr>
      <vt:lpstr>MyLinks</vt:lpstr>
      <vt:lpstr>EmpList</vt:lpstr>
      <vt:lpstr>RegList</vt:lpstr>
      <vt:lpstr>RegNum</vt:lpstr>
      <vt:lpstr>RegSel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2009-11-03T15:20:54Z</cp:lastPrinted>
  <dcterms:created xsi:type="dcterms:W3CDTF">2004-04-09T02:09:11Z</dcterms:created>
  <dcterms:modified xsi:type="dcterms:W3CDTF">2020-07-17T16:15:53Z</dcterms:modified>
</cp:coreProperties>
</file>