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hidePivotFieldList="1" defaultThemeVersion="124226"/>
  <mc:AlternateContent xmlns:mc="http://schemas.openxmlformats.org/markup-compatibility/2006">
    <mc:Choice Requires="x15">
      <x15ac:absPath xmlns:x15ac="http://schemas.microsoft.com/office/spreadsheetml/2010/11/ac" url="D:\GIT_PUBLIC\Reference\"/>
    </mc:Choice>
  </mc:AlternateContent>
  <bookViews>
    <workbookView xWindow="240" yWindow="260" windowWidth="18960" windowHeight="7170" tabRatio="874"/>
  </bookViews>
  <sheets>
    <sheet name="TEMPLATE - Business Usage" sheetId="1" r:id="rId1"/>
    <sheet name="Information Quality Parameters" sheetId="2" r:id="rId2"/>
    <sheet name="Outcome from Data Analysis" sheetId="3" r:id="rId3"/>
    <sheet name="Validation and Sample Data SQL" sheetId="4" r:id="rId4"/>
    <sheet name="Solution Map" sheetId="9" r:id="rId5"/>
  </sheets>
  <definedNames>
    <definedName name="_xlnm._FilterDatabase" localSheetId="2" hidden="1">'Outcome from Data Analysis'!$A$1:$F$41</definedName>
    <definedName name="_xlnm._FilterDatabase" localSheetId="4" hidden="1">'Solution Map'!$A$1:$H$48</definedName>
  </definedNames>
  <calcPr calcId="152511"/>
  <customWorkbookViews>
    <customWorkbookView name="Ajay Narasimhan - Personal View" guid="{9BCC7383-5A96-4C51-A0BB-AE81DB8A5D9F}" mergeInterval="0" personalView="1" maximized="1" windowWidth="1366" windowHeight="543" tabRatio="874" activeSheetId="4"/>
  </customWorkbookViews>
</workbook>
</file>

<file path=xl/calcChain.xml><?xml version="1.0" encoding="utf-8"?>
<calcChain xmlns="http://schemas.openxmlformats.org/spreadsheetml/2006/main">
  <c r="H3" i="9" l="1"/>
  <c r="H4" i="9"/>
  <c r="H5" i="9"/>
  <c r="H6" i="9"/>
  <c r="H7" i="9"/>
  <c r="H8" i="9"/>
  <c r="H9" i="9"/>
  <c r="H10" i="9"/>
  <c r="H11" i="9"/>
  <c r="H12" i="9"/>
  <c r="H13" i="9"/>
  <c r="H14" i="9"/>
  <c r="H15" i="9"/>
  <c r="H16" i="9"/>
  <c r="H17" i="9"/>
  <c r="H18" i="9"/>
  <c r="H19" i="9"/>
  <c r="H20" i="9"/>
  <c r="H21" i="9"/>
  <c r="H22" i="9"/>
  <c r="H23" i="9"/>
  <c r="H24" i="9"/>
  <c r="H25" i="9"/>
  <c r="H26" i="9"/>
  <c r="H27" i="9"/>
  <c r="H28" i="9"/>
  <c r="H29" i="9"/>
  <c r="H30" i="9"/>
  <c r="H31" i="9"/>
  <c r="H32" i="9"/>
  <c r="H33" i="9"/>
  <c r="H34" i="9"/>
  <c r="H35" i="9"/>
  <c r="H36" i="9"/>
  <c r="H37" i="9"/>
  <c r="H38" i="9"/>
  <c r="H39" i="9"/>
  <c r="H40" i="9"/>
  <c r="H41" i="9"/>
  <c r="H42" i="9"/>
  <c r="H43" i="9"/>
  <c r="H44" i="9"/>
  <c r="H45" i="9"/>
  <c r="H46" i="9"/>
  <c r="H47" i="9"/>
  <c r="H48" i="9"/>
  <c r="H2" i="9"/>
  <c r="H50" i="9" l="1"/>
</calcChain>
</file>

<file path=xl/comments1.xml><?xml version="1.0" encoding="utf-8"?>
<comments xmlns="http://schemas.openxmlformats.org/spreadsheetml/2006/main">
  <authors>
    <author>Ajay Narasimhan</author>
  </authors>
  <commentList>
    <comment ref="F1" authorId="0" shapeId="0">
      <text>
        <r>
          <rPr>
            <b/>
            <sz val="9"/>
            <color indexed="81"/>
            <rFont val="Tahoma"/>
            <charset val="1"/>
          </rPr>
          <t>Ajay Narasimhan:</t>
        </r>
        <r>
          <rPr>
            <sz val="9"/>
            <color indexed="81"/>
            <rFont val="Tahoma"/>
            <charset val="1"/>
          </rPr>
          <t xml:space="preserve">
The 3 columns in this tab list the types of data elements to be captured in any requirements gathering exercise.
</t>
        </r>
        <r>
          <rPr>
            <b/>
            <sz val="9"/>
            <color indexed="81"/>
            <rFont val="Tahoma"/>
            <family val="2"/>
          </rPr>
          <t>SQL Constructs</t>
        </r>
        <r>
          <rPr>
            <sz val="9"/>
            <color indexed="81"/>
            <rFont val="Tahoma"/>
            <charset val="1"/>
          </rPr>
          <t xml:space="preserve"> are the driving business questions that should be answered by the available data in the application.
</t>
        </r>
        <r>
          <rPr>
            <b/>
            <sz val="9"/>
            <color indexed="81"/>
            <rFont val="Tahoma"/>
            <family val="2"/>
          </rPr>
          <t xml:space="preserve">Physical Data Model References
</t>
        </r>
        <r>
          <rPr>
            <sz val="9"/>
            <color indexed="81"/>
            <rFont val="Tahoma"/>
            <family val="2"/>
          </rPr>
          <t xml:space="preserve">and
</t>
        </r>
        <r>
          <rPr>
            <b/>
            <sz val="9"/>
            <color indexed="81"/>
            <rFont val="Tahoma"/>
            <family val="2"/>
          </rPr>
          <t>Type of Data</t>
        </r>
        <r>
          <rPr>
            <sz val="9"/>
            <color indexed="81"/>
            <rFont val="Tahoma"/>
            <family val="2"/>
          </rPr>
          <t xml:space="preserve">
will assist the designer/data modeller
to translate the individual elements in the business expectation to a technical design (or) mapping (or) interface specification.</t>
        </r>
      </text>
    </comment>
  </commentList>
</comments>
</file>

<file path=xl/sharedStrings.xml><?xml version="1.0" encoding="utf-8"?>
<sst xmlns="http://schemas.openxmlformats.org/spreadsheetml/2006/main" count="743" uniqueCount="183">
  <si>
    <t>SQL
Constructs</t>
  </si>
  <si>
    <t>SELECT</t>
  </si>
  <si>
    <t>FROM</t>
  </si>
  <si>
    <t>WHERE</t>
  </si>
  <si>
    <t>AND</t>
  </si>
  <si>
    <t>GROUP BY</t>
  </si>
  <si>
    <t>ORDER BY</t>
  </si>
  <si>
    <t>Physical
Data Model
References</t>
  </si>
  <si>
    <t>Type of
Data</t>
  </si>
  <si>
    <t>Column1</t>
  </si>
  <si>
    <t>Column2</t>
  </si>
  <si>
    <t>COUNT (Column3)</t>
  </si>
  <si>
    <t>Fact</t>
  </si>
  <si>
    <t>Measure</t>
  </si>
  <si>
    <t>TableName1</t>
  </si>
  <si>
    <t>Entity</t>
  </si>
  <si>
    <t>Constraints</t>
  </si>
  <si>
    <t>Joins</t>
  </si>
  <si>
    <t>Levels/Aggregation</t>
  </si>
  <si>
    <t>Sorting</t>
  </si>
  <si>
    <t>Completeness</t>
  </si>
  <si>
    <t>Accuracy</t>
  </si>
  <si>
    <t>Referential Integrity</t>
  </si>
  <si>
    <t>Isolation</t>
  </si>
  <si>
    <t>Uniqueness</t>
  </si>
  <si>
    <t>Expected State in Physical Data Model</t>
  </si>
  <si>
    <t>For every unique combination of Natural Key/s available in the Source System one and only one Surrogate Key (Lctr_Id) must be created and stored in CA</t>
  </si>
  <si>
    <t>Each individual instance of 'Locator' data
(viz. Geographical Address, Email Address, Telephone Number) should be uniquely identifiable as a single Natural value set in the Source System</t>
  </si>
  <si>
    <t>Each Surrogate Key (Lctr_Id) must be translated based on all components of the Natural Keys to fully identify the 'Real World' data value
e.g., (Unit Number, Street Number, Street Name, City, State, Postal Code) for Geographical Address; 
(Country Code, Area Code, Line Number, Extension) for Telephone Number;
(Full Email Address including domain name) for Email Address</t>
  </si>
  <si>
    <t>Locator Data entities must not store any CRM attributes such as 'Permission to Contact', 'Customer Start/End Date', Classification such as Home Address/Phone, Work Address/Phone , Primary Contact
All CRM usage classification should be obtained from the 'Party to Locator' relationship</t>
  </si>
  <si>
    <t>Quality Parameter</t>
  </si>
  <si>
    <t>Teradata View
Name</t>
  </si>
  <si>
    <t>P0DCFV_UTLFW_CAN.BKEY022_LCTR</t>
  </si>
  <si>
    <t>Validation Method</t>
  </si>
  <si>
    <t>Click for SQL</t>
  </si>
  <si>
    <t>Current State</t>
  </si>
  <si>
    <t>6255117 Keys Trace to Multiple Source Locators</t>
  </si>
  <si>
    <t>SELECT
CASE
WHEN COUNT (EDW_KEY) = 0
THEN 'Surrogate Keys Trace to Unique Source Locators'
ELSE
CAST (CAST (COUNT (EDW_KEY) AS VARCHAR(15)) || ' Keys Trace to Multiple Source Locators' AS VARCHAR(100))
END Accuracy_Check
FROM
(
SELECT 
EDW_KEY, COUNT (DISTINCT Source_KEY) Num_of_Source_Vals
FROM
P0DCFV_UTLFW_CAN.BKEY022_LCTR
GROUP BY EDW_KEY
HAVING Num_of_Source_Vals &gt; 1
) Bkey
;</t>
  </si>
  <si>
    <t>Validation SQL Script</t>
  </si>
  <si>
    <t>Data Sample</t>
  </si>
  <si>
    <t>Problem Data Sample</t>
  </si>
  <si>
    <t>SELECT *
FROM
P0DCFV_UTLFW_CAN.BKEY022_LCTR
WHERE
EDW_Key=
1263076
;</t>
  </si>
  <si>
    <t>200135 Instances of Keys Linked to the same Source Locators</t>
  </si>
  <si>
    <t>SELECT *
FROM
P0DCFV_UTLFW_CAN.BKEY022_LCTR
WHERE
EDW_Key = 19325390
;</t>
  </si>
  <si>
    <t>Additional Comments</t>
  </si>
  <si>
    <t>The Current State is only indicative of the data quality lapse.
There are several instances of Street Addresses that are too complex to list using a generic check.
The Data Sample illustrates one Street Address stored in different patterns and translated to multiple CA Surrogate Keys.</t>
  </si>
  <si>
    <t>SELECT
CASE
WHEN COUNT (Source_Value) = 0
THEN 'Unique Surrogate Keys are generated for all Source Locators'
ELSE
CAST (CAST (COUNT (Source_Value) AS VARCHAR(15)) || ' Instances of repeating CA Keys Linked to the same Source Locators' AS VARCHAR(100))
END Accuracy_Check
FROM
(
SELECT 
TRIM (Source_KEY) Source_Value, COUNT (DISTINCT EDW_KEY) Num_of_CA_Keys
FROM
P0DCFV_UTLFW_CAN.BKEY022_LCTR
GROUP BY Source_KEY
HAVING Num_of_CA_Keys &gt; 1
) Bkey
;</t>
  </si>
  <si>
    <t>Every instance of Customer Contact 'Party Locator' must be associated to a valid Locator within CA and also be identifiable to a unique 'Real World' data value (Geographical Address, Telephone Number or Email Address)</t>
  </si>
  <si>
    <t>Surrogate Key generation process does not use any NAB specific Natural Keys (possible candidates being OCH Identity columns)
Therefore, in the current state it is impossible to directly link the locator data in CA back to source information.</t>
  </si>
  <si>
    <t>The number of components of the Street Address stored as the source values is not clearly defined.
The current set comprises of varied address formats with sub-components being either (1,6,7,9,10,11,12,13) in number</t>
  </si>
  <si>
    <t>SELECT DISTINCT Num_of_Separators
FROM
(
SELECT
(CHAR_LENGTH(Source_Key) - CHAR_LENGTH(OTRANSLATE(Source_Key, '|',''))) Num_of_Separators
FROM
P0DCFV_UTLFW_CAN.BKEY022_LCTR
WHERE
TRIM (Source_Key) NOT LIKE ANY ('%@%', '61%', '0%')
) Bkey_Separators_in_Source_Key
;</t>
  </si>
  <si>
    <t>SELECT *
FROM
P0DCFV_UTLFW_CAN.BKEY022_LCTR
WHERE
TRIM (Source_Key) NOT LIKE ANY ('%@%', '61%', '0%')
;</t>
  </si>
  <si>
    <t>Analysis not applicable as Bkey022_Lctr is the entity that registers every type of address data received from the source</t>
  </si>
  <si>
    <t>-</t>
  </si>
  <si>
    <t>SHOW MACRO
P0DCFM_UTLFW_CAN.BKEY022_LCTR_01;
SHOW MACRO
P0DCFM_UTLFW_CAN.BKEY022_LCTR_02;
SHOW MACRO
P0DCFM_UTLFW_CAN.BKEY022_LCTR_03;</t>
  </si>
  <si>
    <t>The translation of address data received from OCH is utilising the attribute 'X_DPID'.
This attribute stores a value named "Delivery Point Identifier", which is an Auspost provided identifier for specific mailing locations.
This column is not maintainable in the CA locator translation as the logic for creation and change of this key is unknown.</t>
  </si>
  <si>
    <t>P0DCFV_BASE_CAN.LCTR_HIST</t>
  </si>
  <si>
    <t>P0DCFV_BASE_CAN.LCTR</t>
  </si>
  <si>
    <t>SELECT *
FROM
P0DCFV_BASE_CAN.LCTR
WHERE
Lctr_Id =
1263076
;</t>
  </si>
  <si>
    <t>All Locator Values have a Unique Active Instance</t>
  </si>
  <si>
    <t>The 3rd Normal Form Table LCTR stores the active instance of every locator value obtained from the source</t>
  </si>
  <si>
    <t>SELECT
CASE
WHEN COUNT (Lctr_Id) = 0
THEN 'All Locator Values have a Unique Active Instance'
ELSE
CAST (CAST (COUNT (Lctr_Id) AS VARCHAR(15)) || ' Instances of Multiple Active Locator Keys' AS VARCHAR(100))
END Uniqueness_Check
FROM
(
SELECT 
Lctr_Id, COUNT (*) Num_of_Active_Instances
FROM
P0DCFV_BASE_CAN.LCTR
GROUP BY Lctr_Id
HAVING Num_of_Active_Instances &gt; 1
) Lctr
;</t>
  </si>
  <si>
    <t>The accuracy of the data in LCTR table is a direct function of the accuracy of translation in Bkey022_LCTR.
Therefore, the source to CA translation is used as a measure of accuracy in LCTR.</t>
  </si>
  <si>
    <t>The completeness of the data in LCTR table is a direct function of the accuracy of translation in Bkey022_LCTR.
Therefore, the source to CA translation is used as a measure of accuracy in LCTR.</t>
  </si>
  <si>
    <t>Analysis not applicable as Lctr is the entity that stores an active instance of every surrogate key generated via Bkey022_Lctr</t>
  </si>
  <si>
    <t>SHOW VIEW
P0DCFV_TXFM_BASE_CAN.KB40IX_LCTR_HIST_01D;</t>
  </si>
  <si>
    <t>The accuracy of the data in LCTR table is a direct function of the accuracy of translation in Bkey022_LCTR.
Further, LCTR_HIST stores the change history for the 'current' data in LCTR</t>
  </si>
  <si>
    <t>12841628 Instances of Multiple Locator Keys</t>
  </si>
  <si>
    <t>SELECT
CASE
WHEN COUNT (Lctr_Id) = 0
THEN 'All Individual Source Locator Values have a Unique CA Instance'
ELSE
CAST (CAST (COUNT (Lctr_Id) AS VARCHAR(15)) || ' Instances of Multiple Locator Keys' AS VARCHAR(100))
END Uniqueness_Check
FROM
(
SELECT 
Lctr_Id, COUNT (*) Num_of_Instances
FROM
P0DCFV_BASE_CAN.LCTR_HIST
GROUP BY Lctr_Id
HAVING Num_of_Instances &gt; 1
) Lctr
;</t>
  </si>
  <si>
    <t>SELECT *
FROM
P0DCFV_BASE_CAN.LCTR_HIST
WHERE
Lctr_Id =
1263076
;</t>
  </si>
  <si>
    <t>The OCH tables that are treated as source objects for Locator data reporting in CA store the 'Customer to Location' relation.
However, CA transformations are reading source changes based on a subset of attributes from these tables to obtain 'Location' relation changes.
Therefore, all the changes in this table are redundant and do not answer any Analytics (or) Marketing business question.</t>
  </si>
  <si>
    <t>Analysis not applicable as Lctr is the entity that stores change history for every surrogate key generated via Bkey022_Lctr and stored in LCTR</t>
  </si>
  <si>
    <t>The completeness of the data in LCTR_HIST table is a direct function of the accuracy of translation in Bkey022_LCTR.
Therefore, the source to CA translation is used as a measure of accuracy in LCTR_HIST.</t>
  </si>
  <si>
    <t>The LCTR is intended to contain data in 3rd Normal Form.
However, there are 3 attributes - Lctr_Tp_Id                    
,Pnt_Lctr_Tp_Cd and Alt_Cntct_Nm- that are derived inconsistently.
The logic is derived from the assumption that X_DPID is unique and time-invariant, but the data indicates this assumption to be invalid.
As a result, the LCTR table creates change history even when there is no 'real' change in source data.</t>
  </si>
  <si>
    <t>The LCTR_HIST is intended to contain data in 3rd Normal Form.
However, there are 3 attributes - Lctr_Tp_Id                    
,Pnt_Lctr_Tp_Cd and Alt_Cntct_Nm- that are derived inconsistently.
The logic is derived from the assumption that X_DPID is unique and time-invariant, but the data indicates this assumption to be invalid.
As a result, the LCTR_HIST table depicts change history even when there is no 'real' change in source data.</t>
  </si>
  <si>
    <t>12844292 Instances of Multiple Redundant Versions of Locator</t>
  </si>
  <si>
    <t>SELECT *
FROM
P0DCFV_BASE_CAN.LCTR_HIST
WHERE
Lctr_Id =
16248080;</t>
  </si>
  <si>
    <t>105 Keys Trace to Multiple Source Locators</t>
  </si>
  <si>
    <t>SELECT
CASE
WHEN COUNT (Elctrnc_Addr_Id) = 0
THEN 'Surrogate Keys Trace to Unique Source Locators'
ELSE
CAST (CAST (COUNT (Elctrnc_Addr_Id) AS VARCHAR(15)) || ' Keys Trace to Multiple Source Locators' AS VARCHAR(100))
END Accuracy_Check
FROM
(
SELECT
Elctrnc_Addr_Id
FROM
P0DCFV_BASE_CAN.ELCTRNC_ADDR
INNER JOIN
(
SELECT 
EDW_KEY, COUNT (DISTINCT Source_KEY) Num_of_Source_Vals
FROM
P0DCFV_UTLFW_CAN.BKEY022_LCTR
GROUP BY EDW_KEY
HAVING Num_of_Source_Vals &gt; 1
) Bkey
ON
ELCTRNC_ADDR.Elctrnc_Addr_Id = Bkey.EDW_KEY
) ELCTRNC_ADDR_ID
;</t>
  </si>
  <si>
    <t>P0DCFV_BASE_CAN.ELCTRNC_ADDR</t>
  </si>
  <si>
    <t>SELECT
ELCTRNC_ADDR.Elctrnc_Addr_Id
,ELCTRNC_ADDR.Elctrnc_Addr_Txt
,BKEY022_LCTR.Source_Key
FROM
P0DCFV_BASE_CAN.ELCTRNC_ADDR
INNER JOIN
P0DCFV_UTLFW_CAN.BKEY022_LCTR
ON
ELCTRNC_ADDR.Elctrnc_Addr_Id = BKEY022_LCTR.EDW_Key
WHERE
ELCTRNC_ADDR.Elctrnc_Addr_Id = 189
;</t>
  </si>
  <si>
    <t>All Individual Source Locator Values have a Unique CA Instance</t>
  </si>
  <si>
    <t xml:space="preserve">SELECT
CASE
WHEN COUNT (Elctrnc_Addr_Id) = 0
THEN 'All Individual Source Locator Values have a Unique CA Instance'
ELSE
CAST (CAST (COUNT (Elctrnc_Addr_Id) AS VARCHAR(15)) || ' Instances of Multiple Locator Keys' AS VARCHAR(100))
END Uniqueness_Check
FROM
(
SELECT 
Elctrnc_Addr_Id, COUNT (*) Num_of_Instances
FROM
P0DCFV_BASE_CAN.ELCTRNC_ADDR
GROUP BY Elctrnc_Addr_Id
HAVING Num_of_Instances &gt; 1
) ELCTRNC_ADDR
;
</t>
  </si>
  <si>
    <t>SHOW VIEW
P0DCFV_TXFM_BASE_CAN.KB40IX_ELCTRNC_ADDR_HIST_01D;</t>
  </si>
  <si>
    <t>All electronic address values for Customer (Individual and Organization) are sourced from multiple table-column pairs.
However, each individual value is stored as an atomic value in a single OCH column.
Therefore, data is Complete in structure</t>
  </si>
  <si>
    <t>All Electronic Addresses Satisfy RI</t>
  </si>
  <si>
    <t>SELECT
CASE
WHEN COUNT (Elctrnc_Addr_Id) = 0
THEN 'All Electronic Addresses Satisfy RI'
ELSE
CAST (CAST (COUNT (Elctrnc_Addr_Id) AS VARCHAR(15)) || ' Electronic Addresses do not have a Parent Value ' AS VARCHAR(100))
END RI_Check
FROM
(
SELECT
Elctrnc_Addr_Id
FROM
P0DCFV_BASE_CAN.ELCTRNC_ADDR
LEFT OUTER JOIN
(
SELECT 
EDW_KEY, Source_KEY
FROM
P0DCFV_UTLFW_CAN.BKEY022_LCTR
GROUP BY EDW_KEY, Source_KEY
) Bkey
ON
ELCTRNC_ADDR.Elctrnc_Addr_Id = Bkey.EDW_KEY
AND
ELCTRNC_ADDR.Elctrnc_Addr_Txt = Bkey.Source_KEY
WHERE
Bkey.Source_Key IS NULL
) ELCTRNC_ADDR_ID
;</t>
  </si>
  <si>
    <t>ELCTRNC_ADDR is a sub-table of LCTR  that stores only Electronic Addresses (possible types being Email , URL, Instant Messenger, etc.). The entity rolls up to LCTR in the FSLDM.</t>
  </si>
  <si>
    <t>ELCTRNC_ADDR is a sub-table of LCTR  that stores only Electronic Addresses (possible types being Email , URL, Instant Messenger, etc.). The entity rolls up to LCTR in the FSLDM.
Effectively, accuracy of translation in Bkey022_Lctr should result in accuracy in ELCTRNC_ADDR.
However, as observed in the data sample, Bkey traces a single surrogate key to disparate source addresses although ELCTRNC_ADDR itself has a single address text value.</t>
  </si>
  <si>
    <t>All Individual Source Electronic Addresses have a Unique CA Instance</t>
  </si>
  <si>
    <t>SELECT
CASE
WHEN COUNT (Lctr_Id) = 0
THEN 'All Individual Source Locator Values have a Unique CA Instance'
ELSE
CAST (CAST (COUNT (Lctr_Id) AS VARCHAR(15)) || ' Instances of Multiple Redundant Versions of Locator' AS VARCHAR(100))
END Isolation_Check
FROM
(
SELECT 
Lctr_Id                       
,Lctr_Tp_Id                    
,Pnt_Lctr_Tp_Cd                
,Alt_Cntct_Nm                  
,COUNT(*) Num_of_Instances
FROM
P0DCFV_BASE_CAN.LCTR_HIST
GROUP BY
Lctr_Id                       
,Lctr_Tp_Id                    
,Pnt_Lctr_Tp_Cd                
,Alt_Cntct_Nm                  
HAVING Num_of_Instances &gt; 1
) Lctr_Hist
;</t>
  </si>
  <si>
    <t>SELECT
CASE
WHEN COUNT (Elctrnc_Addr_Id) = 0
THEN 'All Individual Source Electronic Addresses have a Unique CA Instance'
ELSE
CAST (CAST (COUNT (Elctrnc_Addr_Id) AS VARCHAR(15)) || ' Instances of Multiple Redundant Versions of Electronic Addresses' AS VARCHAR(100))
END Isolation_Check
FROM
(
SELECT 
Elctrnc_Addr_Id               
,Elctrnc_Addr_Tp_Cd            
,Elctrnc_Addr_Txt              
,COUNT(*) Num_of_Instances
FROM
P0DCFV_BASE_CAN.ELCTRNC_ADDR
GROUP BY
Elctrnc_Addr_Id               
,Elctrnc_Addr_Tp_Cd            
,Elctrnc_Addr_Txt              
HAVING Num_of_Instances &gt; 1
) Elctrnc_Addr
;</t>
  </si>
  <si>
    <t>113 Keys Trace to Multiple Source Locators</t>
  </si>
  <si>
    <t xml:space="preserve">SELECT
CASE
WHEN COUNT (Elctrnc_Addr_Id) = 0
THEN 'Surrogate Keys Trace to Unique Source Locators'
ELSE
CAST (CAST (COUNT (Elctrnc_Addr_Id) AS VARCHAR(15)) || ' Keys Trace to Multiple Source Locators' AS VARCHAR(100))
END Accuracy_Check
FROM
(
SELECT
Elctrnc_Addr_Id
FROM
P0DCFV_BASE_CAN.ELCTRNC_ADDR_HIST
INNER JOIN
(
SELECT 
EDW_KEY, COUNT (DISTINCT Source_KEY) Num_of_Source_Vals
FROM
P0DCFV_UTLFW_CAN.BKEY022_LCTR
GROUP BY EDW_KEY
HAVING Num_of_Source_Vals &gt; 1
) Bkey
ON
ELCTRNC_ADDR_HIST.Elctrnc_Addr_Id = Bkey.EDW_KEY
) ELCTRNC_ADDR_ID
;
</t>
  </si>
  <si>
    <t>P0DCFV_BASE_CAN.ELCTRNC_ADDR_HIST</t>
  </si>
  <si>
    <t>ELCTRNC_ADDR_HIST stores the change history for the 'current' data in ELCTRNC_ADDR.
The accuracy of data is affected in ELCTRNC_ADDR_HIST table as a result of erroneous translation in Bkey022_LCTR.</t>
  </si>
  <si>
    <t>127709 Instances of Multiple Redundant Versions of Electronic Addresses</t>
  </si>
  <si>
    <t xml:space="preserve">SELECT
CASE
WHEN COUNT (Elctrnc_Addr_Id) = 0
THEN 'All Individual Source Electronic Addresses have a Unique CA Instance'
ELSE
CAST (CAST (COUNT (Elctrnc_Addr_Id) AS VARCHAR(15)) || ' Instances of Multiple Redundant Versions of Electronic Addresses' AS VARCHAR(100))
END Isolation_Check
FROM
(
SELECT 
Elctrnc_Addr_Id               
,Elctrnc_Addr_Tp_Cd            
,Elctrnc_Addr_Txt              
,COUNT(*) Num_of_Instances
FROM
P0DCFV_BASE_CAN.ELCTRNC_ADDR_HIST
GROUP BY
Elctrnc_Addr_Id               
,Elctrnc_Addr_Tp_Cd            
,Elctrnc_Addr_Txt              
HAVING Num_of_Instances &gt; 1
) Elctrnc_Addr
; </t>
  </si>
  <si>
    <t>SELECT *
FROM
P0DCFV_BASE_CAN.ELCTRNC_ADDR_HIST
WHERE
Elctrnc_Addr_Id = 18913324;</t>
  </si>
  <si>
    <t>Information Quality
Parameter</t>
  </si>
  <si>
    <t>127770 Instances of Multiple Electronic Address Keys</t>
  </si>
  <si>
    <t>SELECT
CASE
WHEN COUNT (Elctrnc_Addr_Id) = 0
THEN 'All Individual Source Locator Values have a Unique CA Instance'
ELSE
CAST (CAST (COUNT (Elctrnc_Addr_Id) AS VARCHAR(15)) || ' Instances of Multiple Electronic Address Keys' AS VARCHAR(100))
END Uniqueness_Check
FROM
(
SELECT 
Elctrnc_Addr_Id, COUNT (*) Num_of_Instances
FROM
P0DCFV_BASE_CAN.ELCTRNC_ADDR_HIST
GROUP BY Elctrnc_Addr_Id
HAVING Num_of_Instances &gt; 1
) ELCTRNC_ADDR_HIST
;</t>
  </si>
  <si>
    <t xml:space="preserve">
SELECT *
FROM
P0DCFV_BASE_CAN.ELCTRNC_ADDR_HIST
WHERE
Elctrnc_Addr_Id = 18916027;</t>
  </si>
  <si>
    <t>The OCH tables that are treated as source objects for Electronic Address in CA store the 'Customer to Electronic Address' relation.
However, CA transformations are reading source changes based on a subset of attributes from these tables to obtain 'Electronic Address' relation changes.
Therefore, all the changes in this table are redundant and do not answer any Analytics (or) Marketing business question.</t>
  </si>
  <si>
    <t>All electronic address values for Customer (Individual and Organization) are sourced from multiple table-column pairs.
However, each individual value is stored as an atomic value in a single OCH column.
Therefore, data is Complete in structure.</t>
  </si>
  <si>
    <t>SELECT
CASE
WHEN COUNT (Elctrnc_Addr_Id) = 0
THEN 'All Electronic Addresses Satisfy RI'
ELSE
CAST (CAST (COUNT (Elctrnc_Addr_Id) AS VARCHAR(15)) || ' Electronic Addresses do not have a Parent Value ' AS VARCHAR(100))
END RI_Check
FROM
(
SELECT
Elctrnc_Addr_Id
FROM
P0DCFV_BASE_CAN.ELCTRNC_ADDR_HIST
LEFT OUTER JOIN
(
SELECT 
EDW_KEY, Source_KEY
FROM
P0DCFV_UTLFW_CAN.BKEY022_LCTR
GROUP BY EDW_KEY, Source_KEY
) Bkey
ON
ELCTRNC_ADDR_HIST.Elctrnc_Addr_Id = Bkey.EDW_KEY
AND
ELCTRNC_ADDR_HIST.Elctrnc_Addr_Txt = Bkey.Source_KEY
WHERE
Bkey.Source_Key IS NULL
) ELCTRNC_ADDR_HIST
;</t>
  </si>
  <si>
    <t>P0DCFV_BASE_CAN.TLPHN_NMBR</t>
  </si>
  <si>
    <t>TLPHN_NMBR is a sub-table of LCTR that stores only Telephone Numbers (possible types being Fixed Line, Mobile and VOIP). The entity rolls up to LCTR in the FSLDM.
Effectively, accuracy of translation in Bkey022_Lctr should result in accuracy in TLPHN_NMBR.
The source data is not received in consistent format leading to the same numbers stored in multiple formats and treated as different values.
Also, cases of invalid representation of Mobile Numbers as 'Fixed Line' and vice versa are found.</t>
  </si>
  <si>
    <t>2782 Keys Trace to Multiple Source Locators</t>
  </si>
  <si>
    <t>SELECT
CASE
WHEN COUNT (Tlphn_Nmbr_Id) = 0
THEN 'Surrogate Keys Trace to Unique Source Locators'
ELSE
CAST (CAST (COUNT (Tlphn_Nmbr_Id) AS VARCHAR(15)) || ' Keys Trace to Multiple Source Locators' AS VARCHAR(100))
END Accuracy_Check
FROM
(
SELECT
Tlphn_Nmbr_Id
FROM
P0DCFV_BASE_CAN.TLPHN_NMBR
INNER JOIN
(
SELECT 
EDW_KEY, COUNT (DISTINCT Source_KEY) Num_of_Source_Vals
FROM
P0DCFV_UTLFW_CAN.BKEY022_LCTR
GROUP BY EDW_KEY
HAVING Num_of_Source_Vals &gt; 1
) Bkey
ON
TLPHN_NMBR.Tlphn_Nmbr_Id = Bkey.EDW_KEY
) TLPHN_NMBR_ID
;</t>
  </si>
  <si>
    <t>SELECT
TLPHN_NMBR.Tlphn_Nmbr_Id
,TLPHN_NMBR.Fxd_Tlphn_Num                 
,TLPHN_NMBR.Tlphn_Area_Cd                 
,TLPHN_NMBR.Tlphn_Cntry_Cd                
,TLPHN_NMBR.Fxd_Tlphn_Extnsn_Num          
,TLPHN_NMBR.Mbl_Tlphn_Num                 
,TLPHN_NMBR.Voip_Tlphn_Name               
,TLPHN_NMBR.Tlphn_Nmbr_Tp_Cd              
,BKEY022_LCTR.Source_Key
FROM
P0DCFV_BASE_CAN.TLPHN_NMBR
INNER JOIN
P0DCFV_UTLFW_CAN.BKEY022_LCTR
ON
TLPHN_NMBR.Tlphn_Nmbr_Id = BKEY022_LCTR.EDW_Key
WHERE
TLPHN_NMBR.Tlphn_Nmbr_Id = 200408
;</t>
  </si>
  <si>
    <t>The utilization of data from CA and more generically for the Banking line of business storage of data in normalised form is not required and imposes storage and maintenance overheads.
CA should determine the unique address value stored in OCH and translate corresponding Unique IDs to Surrogate Key Values</t>
  </si>
  <si>
    <t>As stated earlier, NAB's line of business does not require validation of a customer's address for purposes of mail delivery, logistics.
If this purpose is established in future, CA is not the appropriate technology asset to deliver this function as 
a. it is not the source of truth for Address Storage and 
b. it does not have the capability to standardise this information across the enterprise</t>
  </si>
  <si>
    <t>The ELCTRNC_ADDR_HIST is intended to contain data in 3rd Normal Form.
The attributes Elctrnc_Addr_Tp_Cd            
,Elctrnc_Addr_Txt              
generalise each Electronic Address value.
These values are static and therefore this relation will not have any Source History effectively.
However the table depicts change history even when there is no 'real' change in source data due to intermittent operational activity such as CASDB data clean-ups, Erroneous Deletes, etc.</t>
  </si>
  <si>
    <t>Although there is no error in translation from CA Keys to Complete and valid source data, the data in ELCTRNC_ADDR_HIST is 100% redundant.
The 'Current State' depicted in ELCTRNC_ADDR does not undergo any change throughout the lifecycle of the address value.   Therefore, all data in the History table is a storage and maintenance overhead.</t>
  </si>
  <si>
    <t>SELECT
CASE
WHEN COUNT (Tlphn_Nmbr_Id) = 0
THEN 'All Individual Source Locator Values have a Unique CA Instance'
ELSE
CAST (CAST (COUNT (Tlphn_Nmbr_Id) AS VARCHAR(15)) || ' Instances of Multiple Locator Keys' AS VARCHAR(100))
END Uniqueness_Check
FROM
(
SELECT 
Tlphn_Nmbr_Id, COUNT (*) Num_of_Instances
FROM
P0DCFV_BASE_CAN.TLPHN_NMBR
GROUP BY Tlphn_Nmbr_Id
HAVING Num_of_Instances &gt; 1
) TLPHN_NMBR
;</t>
  </si>
  <si>
    <t>TLPHN_NMBR is a sub-table of LCTR  that stores only Telephone Numbers (possible types being Fixed Line, Mobile and VOIP). The entity rolls up to LCTR in the FSLDM.</t>
  </si>
  <si>
    <t>All Telephone Number values for Customer (Individual and Organization) are sourced from separate table-column pairs.
However, each individual value is stored as an atomic value in a single OCH column.
Therefore, data is Complete in structure</t>
  </si>
  <si>
    <t>SHOW VIEW
P0DCFV_TXFM_BASE_CAN.KB40IX_TLPHN_NMBR_HIST_01D;</t>
  </si>
  <si>
    <t>SELECT
CASE
WHEN COUNT (Tlphn_Nmbr_Id) = 0
THEN 'All Telephone Number Values Satisfy RI'
ELSE
CAST (CAST (COUNT (Tlphn_Nmbr_Id) AS VARCHAR(15)) || ' Telephone Number Values do not have a Parent Value ' AS VARCHAR(100))
END RI_Check
FROM
(
SELECT
Tlphn_Nmbr_Id
FROM
P0DCFV_BASE_CAN.TLPHN_NMBR
LEFT OUTER JOIN
(
SELECT 
EDW_KEY, Source_KEY
FROM
P0DCFV_UTLFW_CAN.BKEY022_LCTR
GROUP BY EDW_KEY, Source_KEY
) Bkey
ON
TLPHN_NMBR.Tlphn_Nmbr_Id = Bkey.EDW_KEY
AND
(
TLPHN_NMBR.Fxd_Tlphn_Num = Bkey.Source_KEY
OR
TLPHN_NMBR.Mbl_Tlphn_Num = Bkey.Source_KEY
OR
TLPHN_NMBR.Voip_Tlphn_Name = Bkey.Source_KEY
)WHERE
Bkey.Source_Key IS NULL
) Tlphn_Nmbr_Id
;</t>
  </si>
  <si>
    <t xml:space="preserve">280053 Telephone Number Values do not have a Parent Value </t>
  </si>
  <si>
    <t>All Individual Source Telephone Numbers have a Unique CA Instance</t>
  </si>
  <si>
    <t>SELECT
CASE
WHEN COUNT (Tlphn_Nmbr_Id) = 0
THEN 'All Individual Source Telephone Numbers have a Unique CA Instance'
ELSE
CAST (CAST (COUNT (Tlphn_Nmbr_Id) AS VARCHAR(15)) || ' Instances of Multiple Redundant Versions of Telephone Numbers' AS VARCHAR(100))
END Isolation_Check
FROM
(
SELECT 
Tlphn_Nmbr_Id               
,Fxd_Tlphn_Num                 
,Tlphn_Area_Cd                 
,Tlphn_Cntry_Cd                
,Fxd_Tlphn_Extnsn_Num          
,Mbl_Tlphn_Num                 
,Voip_Tlphn_Name               
,Tlphn_Nmbr_Tp_Cd              
,COUNT(*) Num_of_Instances
FROM
P0DCFV_BASE_CAN.TLPHN_NMBR
GROUP BY
Tlphn_Nmbr_Id               
,Fxd_Tlphn_Num                 
,Tlphn_Area_Cd                 
,Tlphn_Cntry_Cd                
,Fxd_Tlphn_Extnsn_Num          
,Mbl_Tlphn_Num                 
,Voip_Tlphn_Name               
,Tlphn_Nmbr_Tp_Cd              
HAVING Num_of_Instances &gt; 1
) TLPHN_NMBR
;</t>
  </si>
  <si>
    <t>P0DCFV_BASE_CAN.TLPHN_NMBR_HIST</t>
  </si>
  <si>
    <t>TLPHN_NMBR_HIST stores the change history for the 'current' data in TLPHN_NMBR.
The accuracy of data is affected in TLPHN_NMBR_HIST table as a result of erroneous translation in Bkey022_LCTR.</t>
  </si>
  <si>
    <t>3606 Keys Trace to Multiple Source Locators</t>
  </si>
  <si>
    <t>SELECT
CASE
WHEN COUNT (Tlphn_Nmbr_Id) = 0
THEN 'Surrogate Keys Trace to Unique Source Locators'
ELSE
CAST (CAST (COUNT (Tlphn_Nmbr_Id) AS VARCHAR(15)) || ' Keys Trace to Multiple Source Locators' AS VARCHAR(100))
END Accuracy_Check
FROM
(
SELECT
Tlphn_Nmbr_Id
FROM
P0DCFV_BASE_CAN.TLPHN_NMBR_HIST
INNER JOIN
(
SELECT 
EDW_KEY, COUNT (DISTINCT Source_KEY) Num_of_Source_Vals
FROM
P0DCFV_UTLFW_CAN.BKEY022_LCTR
GROUP BY EDW_KEY
HAVING Num_of_Source_Vals &gt; 1
) Bkey
ON
TLPHN_NMBR_HIST.Tlphn_Nmbr_Id = Bkey.EDW_KEY
) TLPHN_NMBR_HIST
;</t>
  </si>
  <si>
    <t>SELECT
TLPHN_NMBR_HIST.Tlphn_Nmbr_Id
,TLPHN_NMBR_HIST.Fxd_Tlphn_Num                 
,TLPHN_NMBR_HIST.Tlphn_Area_Cd                 
,TLPHN_NMBR_HIST.Tlphn_Cntry_Cd                
,TLPHN_NMBR_HIST.Fxd_Tlphn_Extnsn_Num          
,TLPHN_NMBR_HIST.Mbl_Tlphn_Num                 
,TLPHN_NMBR_HIST.Voip_Tlphn_Name               
,TLPHN_NMBR_HIST.Tlphn_Nmbr_Tp_Cd              
,BKEY022_LCTR.Source_Key
FROM
P0DCFV_BASE_CAN.TLPHN_NMBR_HIST
INNER JOIN
P0DCFV_UTLFW_CAN.BKEY022_LCTR
ON
TLPHN_NMBR_HIST.Tlphn_Nmbr_Id = BKEY022_LCTR.EDW_Key
WHERE
TLPHN_NMBR_HIST.Tlphn_Nmbr_Id = 11353715
;</t>
  </si>
  <si>
    <t>6222866 Instances of Multiple Identical Telephone Numbers</t>
  </si>
  <si>
    <t>SELECT
CASE
WHEN COUNT (Tlphn_Nmbr_Id) = 0
THEN 'All Individual Source Locator Values have a Unique CA Instance'
ELSE
CAST (CAST (COUNT (Tlphn_Nmbr_Id) AS VARCHAR(15)) || ' Instances of Multiple Identical Telephone Numbers' AS VARCHAR(100))
END Uniqueness_Check
FROM
(
SELECT 
Tlphn_Nmbr_Id, COUNT (*) Num_of_Instances
FROM
P0DCFV_BASE_CAN.TLPHN_NMBR_HIST
GROUP BY Tlphn_Nmbr_Id
HAVING Num_of_Instances &gt; 1
) TLPHN_NMBR_HIST
;</t>
  </si>
  <si>
    <t>SELECT *
FROM
P0DCFV_BASE_CAN.TLPHN_NMBR_HIST
WHERE
Tlphn_Nmbr_Id = 11336345;</t>
  </si>
  <si>
    <t>The TLPHN_NMBR_HIST is intended to contain data in 3rd Normal Form.
The attribute Tlphn_Nmbr_Tp_Cd                            
generalises each Telephone Number value.
These values are static and therefore this relation will not have any Source History effectively.
However the table depicts change history even when there is no 'real' change in source data due to intermittent operational activity such as CASDB data clean-ups, Erroneous Deletes, etc.</t>
  </si>
  <si>
    <t xml:space="preserve">310237 Telephone Number Values do not have a Parent Value </t>
  </si>
  <si>
    <t>SELECT
CASE
WHEN COUNT (Tlphn_Nmbr_Id) = 0
THEN 'All Telephone Number Values Satisfy RI'
ELSE
CAST (CAST (COUNT (Tlphn_Nmbr_Id) AS VARCHAR(15)) || ' Telephone Number Values do not have a Parent Value ' AS VARCHAR(100))
END RI_Check
FROM
(
SELECT
Tlphn_Nmbr_Id
FROM
P0DCFV_BASE_CAN.TLPHN_NMBR_HIST
LEFT OUTER JOIN
(
SELECT 
EDW_KEY, Source_KEY
FROM
P0DCFV_UTLFW_CAN.BKEY022_LCTR
GROUP BY EDW_KEY, Source_KEY
) Bkey
ON
TLPHN_NMBR_HIST.Tlphn_Nmbr_Id = Bkey.EDW_KEY
AND
(
TLPHN_NMBR_HIST.Fxd_Tlphn_Num = Bkey.Source_KEY
OR
TLPHN_NMBR_HIST.Mbl_Tlphn_Num = Bkey.Source_KEY
OR
TLPHN_NMBR_HIST.Voip_Tlphn_Name = Bkey.Source_KEY
)WHERE
Bkey.Source_Key IS NULL
) Tlphn_Nmbr_Id
;</t>
  </si>
  <si>
    <t>SELECT
CASE
WHEN COUNT (Tlphn_Nmbr_Id) = 0
THEN 'All Individual Source Telephone Numbers have a Unique CA Instance'
ELSE
CAST (CAST (COUNT (Tlphn_Nmbr_Id) AS VARCHAR(15)) || ' Instances of Multiple Redundant Versions of Telephone Numbers' AS VARCHAR(100))
END Isolation_Check
FROM
(
SELECT 
Tlphn_Nmbr_Id               
,Fxd_Tlphn_Num                 
,Tlphn_Area_Cd                 
,Tlphn_Cntry_Cd                
,Fxd_Tlphn_Extnsn_Num          
,Mbl_Tlphn_Num                 
,Voip_Tlphn_Name               
,Tlphn_Nmbr_Tp_Cd              
,COUNT(*) Num_of_Instances
FROM
P0DCFV_BASE_CAN.TLPHN_NMBR_HIST
GROUP BY
Tlphn_Nmbr_Id               
,Fxd_Tlphn_Num                 
,Tlphn_Area_Cd                 
,Tlphn_Cntry_Cd                
,Fxd_Tlphn_Extnsn_Num          
,Mbl_Tlphn_Num                 
,Voip_Tlphn_Name               
,Tlphn_Nmbr_Tp_Cd              
HAVING Num_of_Instances &gt; 1
) TLPHN_NMBR_HIST
;</t>
  </si>
  <si>
    <t>1005195 Instances of Multiple Redundant Versions of Telephone Numbers</t>
  </si>
  <si>
    <t>While there are no redundant attributes in the table, the change history depicted is not corresponding to 'real' changes in source.</t>
  </si>
  <si>
    <t>SELECT *
FROM
P0DCFV_BASE_CAN.TLPHN_NMBR_HIST
WHERE
Tlphn_Nmbr_Id = 19020904;</t>
  </si>
  <si>
    <t xml:space="preserve">P0DCFV_BASE_CAN.ST_ADDR </t>
  </si>
  <si>
    <t>6244593 Keys Trace to Multiple Source Locators</t>
  </si>
  <si>
    <t>ST_ADDR is a sub-table of LCTR that stores only Terrestrial Addresses (possible types being Street Address and Post Office Box). The entity rolls up to LCTR in the FSLDM.
Effectively, accuracy of translation in Bkey022_Lctr should result in accuracy in ST_ADDR.
The source data is not received in consistent format leading to the same address stored in multiple formats and treated as different values.
Also, cases of invalid representation of Street Address Keys linked to other Locator types are found.</t>
  </si>
  <si>
    <t>P0DCFV_BASE_CAN.ST_ADDR</t>
  </si>
  <si>
    <t>SELECT
CASE
WHEN COUNT (St_Addr_Id) = 0
THEN 'Surrogate Keys Trace to Unique Source Locators'
ELSE
CAST (CAST (COUNT (St_Addr_Id) AS VARCHAR(15)) || ' Keys Trace to Multiple Source Locators' AS VARCHAR(100))
END Accuracy_Check
FROM
(
SELECT
St_Addr_Id
FROM
P0DCFV_BASE_CAN.ST_ADDR
INNER JOIN
(
SELECT 
EDW_KEY, COUNT (DISTINCT Source_KEY) Num_of_Source_Vals
FROM
P0DCFV_UTLFW_CAN.BKEY022_LCTR
GROUP BY EDW_KEY
HAVING Num_of_Source_Vals &gt; 1
) Bkey
ON
ST_ADDR.St_Addr_Id = Bkey.EDW_KEY
) ST_ADDR
;</t>
  </si>
  <si>
    <t>SELECT
St_Addr_Id
,Bkey.Source_KEY
FROM
P0DCFV_BASE_CAN.ST_ADDR
INNER JOIN
(
SELECT 
EDW_KEY, Source_KEY
FROM
P0DCFV_UTLFW_CAN.BKEY022_LCTR
) Bkey
ON
ST_ADDR.St_Addr_Id = Bkey.EDW_KEY
WHERE
St_Addr_Id = 3365097
;</t>
  </si>
  <si>
    <t>ST_ADDR is a sub-table of LCTR that stores only Terrestrial Addresses (possible types being Street Address and Post Office Box). The entity rolls up to LCTR in the FSLDM.</t>
  </si>
  <si>
    <t>SELECT
CASE
WHEN COUNT (St_Addr_Id) = 0
THEN 'All Individual Source Locator Values have a Unique CA Instance'
ELSE
CAST (CAST (COUNT (St_Addr_Id) AS VARCHAR(15)) || ' Instances of Multiple Locator Keys' AS VARCHAR(100))
END Uniqueness_Check
FROM
(
SELECT 
St_Addr_Id, COUNT (*) Num_of_Instances
FROM
P0DCFV_BASE_CAN.ST_ADDR
GROUP BY St_Addr_Id
HAVING Num_of_Instances &gt; 1
) ST_ADDR
;</t>
  </si>
  <si>
    <t>SHOW VIEW
P0DCFV_TXFM_BASE_CAN.KB40IX_ST_ADDR_HIST_01D;</t>
  </si>
  <si>
    <t>All source attributes that encapsulate Street Addresses are not clearly identified.
Therefore, Street Address data is stored in varied formats that are incomplete.</t>
  </si>
  <si>
    <t xml:space="preserve">9470152 Streeet Address Values do not have a Parent Value </t>
  </si>
  <si>
    <t>SELECT
CASE
WHEN COUNT (St_Addr_Id) = 0
THEN 'All Street Address Values Satisfy RI'
ELSE
CAST (CAST (COUNT (St_Addr_Id) AS VARCHAR(15)) || ' Streeet Address Values do not have a Parent Value ' AS VARCHAR(100))
END RI_Check
FROM
(
SELECT
St_Addr_Id
FROM
P0DCFV_BASE_CAN.ST_ADDR
LEFT OUTER JOIN
(
SELECT 
EDW_KEY, Source_KEY
FROM
P0DCFV_UTLFW_CAN.BKEY022_LCTR
GROUP BY EDW_KEY, Source_KEY
) Bkey
ON
ST_ADDR.St_Addr_Id = Bkey.EDW_KEY
AND
TRIM (ST_ADDR.Addr_Line_1_Txt) || TRIM (ST_ADDR.Addr_Line_2_Txt) || TRIM (ST_ADDR.Addr_Line_3_Txt)   = Bkey.Source_KEY
WHERE
Bkey.Source_Key IS NULL
) St_Addr_Id
;</t>
  </si>
  <si>
    <t>SELECT
St_Addr_Id
,Bkey.Source_KEY
FROM
P0DCFV_BASE_CAN.ST_ADDR
LEFT OUTER JOIN
(
SELECT 
EDW_KEY, Source_KEY
FROM
P0DCFV_UTLFW_CAN.BKEY022_LCTR
GROUP BY EDW_KEY, Source_KEY
) Bkey
ON
ST_ADDR.St_Addr_Id = Bkey.EDW_KEY
WHERE
ST_ADDR.St_Addr_Id = 200408
;</t>
  </si>
  <si>
    <t>SELECT
CASE
WHEN COUNT (St_Addr_Id) = 0
THEN 'All Individual Source Locator Values have a Unique CA Instance'
ELSE
CAST (CAST (COUNT (St_Addr_Id) AS VARCHAR(15)) || ' Instances of Multiple Redundant Versions of Locator' AS VARCHAR(100))
END Isolation_Check
FROM
(
SELECT 
St_Addr_Id
,START_TS
,Addr_Line_1_Txt
,Addr_Line_2_Txt
,Addr_Line_3_Txt
,Sbrb_or_Twn_Nm
,Iso_Cntry_Cd
,Dpid
,Pstl_Code
,Trrtry_Cd
,Lot_Num
,COUNT(*) Num_of_Instances
FROM
P0DCFV_BASE_CAN.ST_ADDR
GROUP BY
St_Addr_Id
,START_TS
,Addr_Line_1_Txt
,Addr_Line_2_Txt
,Addr_Line_3_Txt
,Sbrb_or_Twn_Nm
,Iso_Cntry_Cd
,Dpid
,Pstl_Code
,Trrtry_Cd
,Lot_Num
HAVING Num_of_Instances &gt; 1
) ST_ADDR
;</t>
  </si>
  <si>
    <t>P0DCFV_BASE_CAN.ST_ADDR_HIST</t>
  </si>
  <si>
    <t>SELECT
CASE
WHEN COUNT (St_Addr_Id) = 0
THEN 'Surrogate Keys Trace to Unique Source Locators'
ELSE
CAST (CAST (COUNT (St_Addr_Id) AS VARCHAR(15)) || ' Keys Trace to Multiple Source Locators' AS VARCHAR(100))
END Accuracy_Check
FROM
(
SELECT
St_Addr_Id
FROM
P0DCFV_BASE_CAN.ST_ADDR_HIST
INNER JOIN
(
SELECT 
EDW_KEY, COUNT (DISTINCT Source_KEY) Num_of_Source_Vals
FROM
P0DCFV_UTLFW_CAN.BKEY022_LCTR
GROUP BY EDW_KEY
HAVING Num_of_Source_Vals &gt; 1
) Bkey
ON
ST_ADDR_HIST.St_Addr_Id = Bkey.EDW_KEY
) ST_ADDR_HIST
;</t>
  </si>
  <si>
    <t>16680123 Keys Trace to Multiple Source Locators</t>
  </si>
  <si>
    <t>4894939 Instances of Multiple Locator Keys</t>
  </si>
  <si>
    <t>SELECT
CASE
WHEN COUNT (St_Addr_Id) = 0
THEN 'All Individual Source Locator Values have a Unique CA Instance'
ELSE
CAST (CAST (COUNT (St_Addr_Id) AS VARCHAR(15)) || ' Instances of Multiple Locator Keys' AS VARCHAR(100))
END Uniqueness_Check
FROM
(
SELECT 
St_Addr_Id, COUNT (*) Num_of_Instances
FROM
P0DCFV_BASE_CAN.ST_ADDR_HIST
GROUP BY St_Addr_Id
HAVING Num_of_Instances &gt; 1
) ST_ADDR_HIST
;</t>
  </si>
  <si>
    <t>SELECT *
FROM
P0DCFV_BASE_CAN.ST_ADDR_HIST
WHERE
St_Addr_Id = 1263076;</t>
  </si>
  <si>
    <t>P0DCFV_BASE_CAN.ST_ADDR_DTL_HIST</t>
  </si>
  <si>
    <t>P0DCFV_BASE_CAN.ST_ADDR_DTL</t>
  </si>
  <si>
    <t>St_Addr and St_Addr_Dtl are tables that serve a common purpose i.e. storage of decomposed elements of a terrestrial address to allow targetted location based queries
As the NAB usage of this data is only to identify customer address and not validation (or) synchronisation of abstract addresses.
In this context, the Detail table St_Addr_Dtl is an overhead without any defined usage.</t>
  </si>
  <si>
    <t>St_Addr_Hist and St_Addr_Dtl_Hist are tables that serve a common purpose i.e. storage of decomposed elements of a terrestrial address to allow targetted location based queries
As the NAB usage of this data is only to identify customer address and not validation (or) synchronisation of abstract addresses.
In this context, the Detail table St_Addr_Dtl is an overhead without any defined usage.</t>
  </si>
  <si>
    <t>Physical Design (or) Data Model</t>
  </si>
  <si>
    <t>ETL (or) Mapping</t>
  </si>
  <si>
    <t>Remediation of Current Data</t>
  </si>
  <si>
    <t>Not Required</t>
  </si>
  <si>
    <t>Effort Estimate</t>
  </si>
  <si>
    <t>Collapse current and History data into a single LCTR_HIST table</t>
  </si>
  <si>
    <t>Resolve replication of attributes in LCTR_HIST</t>
  </si>
  <si>
    <t>Collapse current and History data into a single ELCTRNC_ADDR_HIST table</t>
  </si>
  <si>
    <t>Collapse current and History data into a single TLPHN_NMBR_HIST table</t>
  </si>
  <si>
    <t>Collapse current and History data into a single ST_ADDR_HIST table</t>
  </si>
  <si>
    <t>Map accurate OCH Source Columns to generate unique Locator Key in CA</t>
  </si>
  <si>
    <t>Full Data reload</t>
  </si>
  <si>
    <t>A single fix caters for all deviations.
Testing effort only.</t>
  </si>
  <si>
    <t>A single fix caters for all deviations.
Data-specific Regression Testing effort only.</t>
  </si>
  <si>
    <t>Map OCH Source Columns in keeping with Bkey pattern.</t>
  </si>
  <si>
    <t>Table to be decommissioned
View to be built with 'Current' Date filter on LCTR_HIST</t>
  </si>
  <si>
    <t>Table to be decommissioned
View to be built with 'Current' Date filter on ELCTRNC_ADDR_HIST</t>
  </si>
  <si>
    <t>Table to be decommissioned
View to be built with 'Current' Date filter on TLPHN_NMBR_HIST</t>
  </si>
  <si>
    <t>Table to be decommissioned
View to be built with 'Current' Date filter on ST_ADDR_HIST</t>
  </si>
  <si>
    <t>Table to be decommissioned
All required columns to be built in to ST_ADDR_HIST</t>
  </si>
  <si>
    <t>Total Effort
(Build + System Test)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</si>
</sst>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b/>
      <sz val="12"/>
      <color theme="0"/>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sz val="10"/>
      <color theme="1"/>
      <name val="Tahoma"/>
      <family val="2"/>
    </font>
    <font>
      <u/>
      <sz val="11"/>
      <color theme="10"/>
      <name val="Calibri"/>
      <family val="2"/>
      <scheme val="minor"/>
    </font>
  </fonts>
  <fills count="7">
    <fill>
      <patternFill patternType="none"/>
    </fill>
    <fill>
      <patternFill patternType="gray125"/>
    </fill>
    <fill>
      <patternFill patternType="solid">
        <fgColor theme="1"/>
        <bgColor indexed="64"/>
      </patternFill>
    </fill>
    <fill>
      <patternFill patternType="solid">
        <fgColor theme="4" tint="-0.249977111117893"/>
        <bgColor indexed="64"/>
      </patternFill>
    </fill>
    <fill>
      <patternFill patternType="solid">
        <fgColor theme="6"/>
        <bgColor indexed="64"/>
      </patternFill>
    </fill>
    <fill>
      <patternFill patternType="solid">
        <fgColor theme="9" tint="0.39997558519241921"/>
        <bgColor indexed="64"/>
      </patternFill>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23">
    <xf numFmtId="0" fontId="0" fillId="0" borderId="0" xfId="0"/>
    <xf numFmtId="0" fontId="2" fillId="2" borderId="0" xfId="0" applyFont="1" applyFill="1" applyAlignment="1">
      <alignment wrapText="1"/>
    </xf>
    <xf numFmtId="0" fontId="2" fillId="3" borderId="0" xfId="0" applyFont="1" applyFill="1" applyAlignment="1">
      <alignment vertical="center" wrapText="1"/>
    </xf>
    <xf numFmtId="0" fontId="1" fillId="4" borderId="0" xfId="0" applyFont="1" applyFill="1" applyAlignment="1">
      <alignment vertical="center" wrapText="1"/>
    </xf>
    <xf numFmtId="0" fontId="0" fillId="0" borderId="1" xfId="0" applyBorder="1"/>
    <xf numFmtId="0" fontId="0" fillId="0" borderId="0" xfId="0" applyAlignment="1">
      <alignment wrapText="1"/>
    </xf>
    <xf numFmtId="0" fontId="1" fillId="5" borderId="1" xfId="0" applyFont="1" applyFill="1" applyBorder="1" applyAlignment="1">
      <alignment wrapText="1"/>
    </xf>
    <xf numFmtId="0" fontId="0" fillId="0" borderId="1" xfId="0" applyBorder="1" applyAlignment="1">
      <alignment wrapText="1"/>
    </xf>
    <xf numFmtId="0" fontId="7" fillId="0" borderId="1" xfId="0" applyFont="1" applyBorder="1" applyAlignment="1">
      <alignment wrapText="1"/>
    </xf>
    <xf numFmtId="0" fontId="7" fillId="0" borderId="0" xfId="0" applyFont="1"/>
    <xf numFmtId="0" fontId="1" fillId="5" borderId="1" xfId="0" applyFont="1" applyFill="1" applyBorder="1" applyAlignment="1">
      <alignment vertical="top" wrapText="1"/>
    </xf>
    <xf numFmtId="0" fontId="0" fillId="0" borderId="1" xfId="0" applyBorder="1" applyAlignment="1">
      <alignment vertical="top" wrapText="1"/>
    </xf>
    <xf numFmtId="0" fontId="0" fillId="0" borderId="0" xfId="0" applyAlignment="1">
      <alignment vertical="top"/>
    </xf>
    <xf numFmtId="0" fontId="0" fillId="0" borderId="1" xfId="0" applyFill="1" applyBorder="1" applyAlignment="1">
      <alignment vertical="top" wrapText="1"/>
    </xf>
    <xf numFmtId="0" fontId="0" fillId="0" borderId="1" xfId="0" applyBorder="1" applyAlignment="1">
      <alignment vertical="top"/>
    </xf>
    <xf numFmtId="0" fontId="7" fillId="0" borderId="1" xfId="0" applyFont="1" applyBorder="1"/>
    <xf numFmtId="0" fontId="0" fillId="0" borderId="0" xfId="0" applyFill="1" applyBorder="1" applyAlignment="1">
      <alignment vertical="top" wrapText="1"/>
    </xf>
    <xf numFmtId="0" fontId="1" fillId="5" borderId="1" xfId="0" applyFont="1" applyFill="1" applyBorder="1" applyAlignment="1">
      <alignment vertical="center" wrapText="1"/>
    </xf>
    <xf numFmtId="0" fontId="0" fillId="0" borderId="1" xfId="0" applyBorder="1" applyAlignment="1">
      <alignment vertical="center" wrapText="1"/>
    </xf>
    <xf numFmtId="0" fontId="8" fillId="0" borderId="1" xfId="1" applyBorder="1" applyAlignment="1">
      <alignment vertical="center" wrapText="1"/>
    </xf>
    <xf numFmtId="0" fontId="7" fillId="0" borderId="1" xfId="0" applyFont="1" applyBorder="1" applyAlignment="1">
      <alignment vertical="center" wrapText="1"/>
    </xf>
    <xf numFmtId="0" fontId="0" fillId="0" borderId="1" xfId="0" applyFill="1" applyBorder="1" applyAlignment="1">
      <alignment vertical="center" wrapText="1"/>
    </xf>
    <xf numFmtId="0" fontId="1" fillId="6"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2"/>
  <sheetViews>
    <sheetView tabSelected="1" workbookViewId="0">
      <selection activeCell="B8" sqref="B8"/>
    </sheetView>
  </sheetViews>
  <sheetFormatPr defaultRowHeight="14.5" x14ac:dyDescent="0.35"/>
  <cols>
    <col min="1" max="1" width="19.81640625" customWidth="1"/>
    <col min="3" max="3" width="16.453125" customWidth="1"/>
    <col min="5" max="5" width="18.453125" bestFit="1" customWidth="1"/>
  </cols>
  <sheetData>
    <row r="1" spans="1:6" ht="47.25" customHeight="1" x14ac:dyDescent="0.35">
      <c r="A1" s="1" t="s">
        <v>0</v>
      </c>
      <c r="C1" s="2" t="s">
        <v>7</v>
      </c>
      <c r="E1" s="3" t="s">
        <v>8</v>
      </c>
    </row>
    <row r="2" spans="1:6" ht="15" customHeight="1" x14ac:dyDescent="0.35">
      <c r="A2" t="s">
        <v>1</v>
      </c>
    </row>
    <row r="3" spans="1:6" x14ac:dyDescent="0.35">
      <c r="C3" t="s">
        <v>9</v>
      </c>
      <c r="E3" t="s">
        <v>12</v>
      </c>
    </row>
    <row r="4" spans="1:6" x14ac:dyDescent="0.35">
      <c r="C4" t="s">
        <v>10</v>
      </c>
      <c r="E4" t="s">
        <v>12</v>
      </c>
    </row>
    <row r="5" spans="1:6" x14ac:dyDescent="0.35">
      <c r="C5" t="s">
        <v>11</v>
      </c>
      <c r="E5" t="s">
        <v>13</v>
      </c>
    </row>
    <row r="6" spans="1:6" x14ac:dyDescent="0.35">
      <c r="A6" t="s">
        <v>2</v>
      </c>
    </row>
    <row r="7" spans="1:6" x14ac:dyDescent="0.35">
      <c r="C7" t="s">
        <v>14</v>
      </c>
      <c r="E7" t="s">
        <v>15</v>
      </c>
    </row>
    <row r="10" spans="1:6" x14ac:dyDescent="0.35">
      <c r="A10" t="s">
        <v>3</v>
      </c>
      <c r="E10" t="s">
        <v>16</v>
      </c>
    </row>
    <row r="11" spans="1:6" x14ac:dyDescent="0.35">
      <c r="A11" t="s">
        <v>4</v>
      </c>
      <c r="C11" t="s">
        <v>4</v>
      </c>
    </row>
    <row r="14" spans="1:6" x14ac:dyDescent="0.35">
      <c r="E14" t="s">
        <v>17</v>
      </c>
    </row>
    <row r="15" spans="1:6" x14ac:dyDescent="0.35">
      <c r="A15" t="s">
        <v>4</v>
      </c>
      <c r="C15" t="s">
        <v>4</v>
      </c>
    </row>
    <row r="16" spans="1:6" x14ac:dyDescent="0.35">
      <c r="A16" t="s">
        <v>4</v>
      </c>
      <c r="C16" t="s">
        <v>4</v>
      </c>
    </row>
    <row r="19" spans="1:5" x14ac:dyDescent="0.35">
      <c r="A19" t="s">
        <v>5</v>
      </c>
      <c r="C19" t="s">
        <v>5</v>
      </c>
      <c r="E19" t="s">
        <v>18</v>
      </c>
    </row>
    <row r="22" spans="1:5" x14ac:dyDescent="0.35">
      <c r="A22" t="s">
        <v>6</v>
      </c>
      <c r="C22" t="s">
        <v>6</v>
      </c>
      <c r="E22" t="s">
        <v>19</v>
      </c>
    </row>
  </sheetData>
  <customSheetViews>
    <customSheetView guid="{9BCC7383-5A96-4C51-A0BB-AE81DB8A5D9F}">
      <selection activeCell="B21" sqref="B21"/>
      <pageMargins left="0.7" right="0.7" top="0.75" bottom="0.75" header="0.3" footer="0.3"/>
      <pageSetup paperSize="9" orientation="portrait" r:id="rId1"/>
    </customSheetView>
  </customSheetViews>
  <pageMargins left="0.7" right="0.7" top="0.75" bottom="0.75" header="0.3" footer="0.3"/>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115" zoomScaleNormal="115" workbookViewId="0">
      <pane ySplit="1" topLeftCell="A2" activePane="bottomLeft" state="frozen"/>
      <selection pane="bottomLeft" activeCell="A2" sqref="A2"/>
    </sheetView>
  </sheetViews>
  <sheetFormatPr defaultRowHeight="14.5" x14ac:dyDescent="0.35"/>
  <cols>
    <col min="1" max="1" width="19.26953125" bestFit="1" customWidth="1"/>
    <col min="2" max="2" width="42.54296875" style="5" bestFit="1" customWidth="1"/>
  </cols>
  <sheetData>
    <row r="1" spans="1:2" ht="29" x14ac:dyDescent="0.35">
      <c r="A1" s="6" t="s">
        <v>99</v>
      </c>
      <c r="B1" s="6" t="s">
        <v>25</v>
      </c>
    </row>
    <row r="2" spans="1:2" ht="72.5" x14ac:dyDescent="0.35">
      <c r="A2" s="4" t="s">
        <v>21</v>
      </c>
      <c r="B2" s="7" t="s">
        <v>27</v>
      </c>
    </row>
    <row r="3" spans="1:2" ht="58" x14ac:dyDescent="0.35">
      <c r="A3" s="4" t="s">
        <v>24</v>
      </c>
      <c r="B3" s="7" t="s">
        <v>26</v>
      </c>
    </row>
    <row r="4" spans="1:2" ht="145" x14ac:dyDescent="0.35">
      <c r="A4" s="4" t="s">
        <v>20</v>
      </c>
      <c r="B4" s="7" t="s">
        <v>28</v>
      </c>
    </row>
    <row r="5" spans="1:2" ht="72.5" x14ac:dyDescent="0.35">
      <c r="A5" s="4" t="s">
        <v>22</v>
      </c>
      <c r="B5" s="7" t="s">
        <v>47</v>
      </c>
    </row>
    <row r="6" spans="1:2" ht="116" x14ac:dyDescent="0.35">
      <c r="A6" s="4" t="s">
        <v>23</v>
      </c>
      <c r="B6" s="7" t="s">
        <v>29</v>
      </c>
    </row>
  </sheetData>
  <customSheetViews>
    <customSheetView guid="{9BCC7383-5A96-4C51-A0BB-AE81DB8A5D9F}" scale="115">
      <pane ySplit="1" topLeftCell="A5" activePane="bottomLeft" state="frozen"/>
      <selection pane="bottomLeft" activeCell="A5" sqref="A5"/>
      <pageMargins left="0.7" right="0.7" top="0.75" bottom="0.75" header="0.3" footer="0.3"/>
      <pageSetup paperSize="9" orientation="portrait" r:id="rId1"/>
    </customSheetView>
  </customSheetView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topLeftCell="B1" zoomScale="115" zoomScaleNormal="115" workbookViewId="0">
      <pane ySplit="1" topLeftCell="A2" activePane="bottomLeft" state="frozen"/>
      <selection pane="bottomLeft" sqref="A1:F48"/>
    </sheetView>
  </sheetViews>
  <sheetFormatPr defaultRowHeight="14.5" x14ac:dyDescent="0.35"/>
  <cols>
    <col min="1" max="1" width="21" style="5" customWidth="1"/>
    <col min="2" max="2" width="19.26953125" customWidth="1"/>
    <col min="3" max="3" width="27.453125" customWidth="1"/>
    <col min="4" max="4" width="41.26953125" style="9" bestFit="1" customWidth="1"/>
    <col min="5" max="5" width="20.1796875" customWidth="1"/>
    <col min="6" max="6" width="43.54296875" style="9" customWidth="1"/>
  </cols>
  <sheetData>
    <row r="1" spans="1:6" ht="29" x14ac:dyDescent="0.35">
      <c r="A1" s="17" t="s">
        <v>31</v>
      </c>
      <c r="B1" s="17" t="s">
        <v>30</v>
      </c>
      <c r="C1" s="17" t="s">
        <v>33</v>
      </c>
      <c r="D1" s="17" t="s">
        <v>35</v>
      </c>
      <c r="E1" s="17" t="s">
        <v>39</v>
      </c>
      <c r="F1" s="17" t="s">
        <v>44</v>
      </c>
    </row>
    <row r="2" spans="1:6" ht="87.5" x14ac:dyDescent="0.35">
      <c r="A2" s="18" t="s">
        <v>32</v>
      </c>
      <c r="B2" s="18" t="s">
        <v>21</v>
      </c>
      <c r="C2" s="19" t="s">
        <v>34</v>
      </c>
      <c r="D2" s="20" t="s">
        <v>36</v>
      </c>
      <c r="E2" s="19" t="s">
        <v>34</v>
      </c>
      <c r="F2" s="20" t="s">
        <v>48</v>
      </c>
    </row>
    <row r="3" spans="1:6" ht="100" x14ac:dyDescent="0.35">
      <c r="A3" s="18" t="s">
        <v>32</v>
      </c>
      <c r="B3" s="18" t="s">
        <v>24</v>
      </c>
      <c r="C3" s="19" t="s">
        <v>34</v>
      </c>
      <c r="D3" s="20" t="s">
        <v>42</v>
      </c>
      <c r="E3" s="19" t="s">
        <v>34</v>
      </c>
      <c r="F3" s="20" t="s">
        <v>45</v>
      </c>
    </row>
    <row r="4" spans="1:6" ht="100" x14ac:dyDescent="0.35">
      <c r="A4" s="18" t="s">
        <v>32</v>
      </c>
      <c r="B4" s="18" t="s">
        <v>20</v>
      </c>
      <c r="C4" s="19" t="s">
        <v>34</v>
      </c>
      <c r="D4" s="20" t="s">
        <v>49</v>
      </c>
      <c r="E4" s="19" t="s">
        <v>34</v>
      </c>
      <c r="F4" s="20" t="s">
        <v>111</v>
      </c>
    </row>
    <row r="5" spans="1:6" ht="37.5" x14ac:dyDescent="0.35">
      <c r="A5" s="18" t="s">
        <v>32</v>
      </c>
      <c r="B5" s="18" t="s">
        <v>22</v>
      </c>
      <c r="C5" s="18" t="s">
        <v>53</v>
      </c>
      <c r="D5" s="20" t="s">
        <v>52</v>
      </c>
      <c r="E5" s="18" t="s">
        <v>53</v>
      </c>
      <c r="F5" s="20" t="s">
        <v>53</v>
      </c>
    </row>
    <row r="6" spans="1:6" ht="137.5" x14ac:dyDescent="0.35">
      <c r="A6" s="18" t="s">
        <v>32</v>
      </c>
      <c r="B6" s="18" t="s">
        <v>23</v>
      </c>
      <c r="C6" s="19" t="s">
        <v>34</v>
      </c>
      <c r="D6" s="20" t="s">
        <v>55</v>
      </c>
      <c r="E6" s="19" t="s">
        <v>34</v>
      </c>
      <c r="F6" s="20" t="s">
        <v>112</v>
      </c>
    </row>
    <row r="7" spans="1:6" ht="75" x14ac:dyDescent="0.35">
      <c r="A7" s="18" t="s">
        <v>57</v>
      </c>
      <c r="B7" s="18" t="s">
        <v>21</v>
      </c>
      <c r="C7" s="19" t="s">
        <v>34</v>
      </c>
      <c r="D7" s="20" t="s">
        <v>36</v>
      </c>
      <c r="E7" s="19" t="s">
        <v>34</v>
      </c>
      <c r="F7" s="20" t="s">
        <v>62</v>
      </c>
    </row>
    <row r="8" spans="1:6" ht="37.5" x14ac:dyDescent="0.35">
      <c r="A8" s="18" t="s">
        <v>57</v>
      </c>
      <c r="B8" s="18" t="s">
        <v>24</v>
      </c>
      <c r="C8" s="19" t="s">
        <v>34</v>
      </c>
      <c r="D8" s="20" t="s">
        <v>59</v>
      </c>
      <c r="E8" s="19" t="s">
        <v>34</v>
      </c>
      <c r="F8" s="20" t="s">
        <v>60</v>
      </c>
    </row>
    <row r="9" spans="1:6" ht="87.5" x14ac:dyDescent="0.35">
      <c r="A9" s="18" t="s">
        <v>57</v>
      </c>
      <c r="B9" s="21" t="s">
        <v>20</v>
      </c>
      <c r="C9" s="19" t="s">
        <v>34</v>
      </c>
      <c r="D9" s="20" t="s">
        <v>49</v>
      </c>
      <c r="E9" s="19" t="s">
        <v>34</v>
      </c>
      <c r="F9" s="20" t="s">
        <v>63</v>
      </c>
    </row>
    <row r="10" spans="1:6" ht="37.5" x14ac:dyDescent="0.35">
      <c r="A10" s="18" t="s">
        <v>57</v>
      </c>
      <c r="B10" s="18" t="s">
        <v>22</v>
      </c>
      <c r="C10" s="18" t="s">
        <v>53</v>
      </c>
      <c r="D10" s="20" t="s">
        <v>64</v>
      </c>
      <c r="E10" s="18" t="s">
        <v>53</v>
      </c>
      <c r="F10" s="20" t="s">
        <v>53</v>
      </c>
    </row>
    <row r="11" spans="1:6" ht="175" x14ac:dyDescent="0.35">
      <c r="A11" s="18" t="s">
        <v>57</v>
      </c>
      <c r="B11" s="21" t="s">
        <v>23</v>
      </c>
      <c r="C11" s="19" t="s">
        <v>34</v>
      </c>
      <c r="D11" s="20" t="s">
        <v>73</v>
      </c>
      <c r="E11" s="18"/>
      <c r="F11" s="20"/>
    </row>
    <row r="12" spans="1:6" ht="75" x14ac:dyDescent="0.35">
      <c r="A12" s="18" t="s">
        <v>56</v>
      </c>
      <c r="B12" s="18" t="s">
        <v>21</v>
      </c>
      <c r="C12" s="19" t="s">
        <v>34</v>
      </c>
      <c r="D12" s="20" t="s">
        <v>36</v>
      </c>
      <c r="E12" s="19" t="s">
        <v>34</v>
      </c>
      <c r="F12" s="20" t="s">
        <v>66</v>
      </c>
    </row>
    <row r="13" spans="1:6" ht="137.5" x14ac:dyDescent="0.35">
      <c r="A13" s="18" t="s">
        <v>56</v>
      </c>
      <c r="B13" s="18" t="s">
        <v>24</v>
      </c>
      <c r="C13" s="19" t="s">
        <v>34</v>
      </c>
      <c r="D13" s="20" t="s">
        <v>67</v>
      </c>
      <c r="E13" s="19" t="s">
        <v>34</v>
      </c>
      <c r="F13" s="20" t="s">
        <v>70</v>
      </c>
    </row>
    <row r="14" spans="1:6" ht="87.5" x14ac:dyDescent="0.35">
      <c r="A14" s="18" t="s">
        <v>56</v>
      </c>
      <c r="B14" s="21" t="s">
        <v>20</v>
      </c>
      <c r="C14" s="19" t="s">
        <v>34</v>
      </c>
      <c r="D14" s="20" t="s">
        <v>49</v>
      </c>
      <c r="E14" s="19" t="s">
        <v>34</v>
      </c>
      <c r="F14" s="20" t="s">
        <v>72</v>
      </c>
    </row>
    <row r="15" spans="1:6" ht="37.5" x14ac:dyDescent="0.35">
      <c r="A15" s="18" t="s">
        <v>56</v>
      </c>
      <c r="B15" s="18" t="s">
        <v>22</v>
      </c>
      <c r="C15" s="18" t="s">
        <v>53</v>
      </c>
      <c r="D15" s="20" t="s">
        <v>71</v>
      </c>
      <c r="E15" s="18" t="s">
        <v>53</v>
      </c>
      <c r="F15" s="20" t="s">
        <v>53</v>
      </c>
    </row>
    <row r="16" spans="1:6" ht="175" x14ac:dyDescent="0.35">
      <c r="A16" s="18" t="s">
        <v>56</v>
      </c>
      <c r="B16" s="21" t="s">
        <v>23</v>
      </c>
      <c r="C16" s="19" t="s">
        <v>34</v>
      </c>
      <c r="D16" s="20" t="s">
        <v>75</v>
      </c>
      <c r="E16" s="19" t="s">
        <v>34</v>
      </c>
      <c r="F16" s="20" t="s">
        <v>74</v>
      </c>
    </row>
    <row r="17" spans="1:6" ht="150" x14ac:dyDescent="0.35">
      <c r="A17" s="18" t="s">
        <v>79</v>
      </c>
      <c r="B17" s="18" t="s">
        <v>21</v>
      </c>
      <c r="C17" s="19" t="s">
        <v>34</v>
      </c>
      <c r="D17" s="20" t="s">
        <v>77</v>
      </c>
      <c r="E17" s="19" t="s">
        <v>34</v>
      </c>
      <c r="F17" s="20" t="s">
        <v>88</v>
      </c>
    </row>
    <row r="18" spans="1:6" ht="50" x14ac:dyDescent="0.35">
      <c r="A18" s="18" t="s">
        <v>79</v>
      </c>
      <c r="B18" s="21" t="s">
        <v>24</v>
      </c>
      <c r="C18" s="19" t="s">
        <v>34</v>
      </c>
      <c r="D18" s="20" t="s">
        <v>81</v>
      </c>
      <c r="E18" s="18" t="s">
        <v>53</v>
      </c>
      <c r="F18" s="20" t="s">
        <v>87</v>
      </c>
    </row>
    <row r="19" spans="1:6" ht="100" x14ac:dyDescent="0.35">
      <c r="A19" s="18" t="s">
        <v>79</v>
      </c>
      <c r="B19" s="21" t="s">
        <v>20</v>
      </c>
      <c r="C19" s="19" t="s">
        <v>34</v>
      </c>
      <c r="D19" s="20" t="s">
        <v>84</v>
      </c>
      <c r="E19" s="18" t="s">
        <v>53</v>
      </c>
      <c r="F19" s="20"/>
    </row>
    <row r="20" spans="1:6" ht="29" x14ac:dyDescent="0.35">
      <c r="A20" s="18" t="s">
        <v>79</v>
      </c>
      <c r="B20" s="21" t="s">
        <v>22</v>
      </c>
      <c r="C20" s="19" t="s">
        <v>34</v>
      </c>
      <c r="D20" s="20" t="s">
        <v>85</v>
      </c>
      <c r="E20" s="18" t="s">
        <v>53</v>
      </c>
      <c r="F20" s="20"/>
    </row>
    <row r="21" spans="1:6" ht="29" x14ac:dyDescent="0.35">
      <c r="A21" s="18" t="s">
        <v>79</v>
      </c>
      <c r="B21" s="21" t="s">
        <v>23</v>
      </c>
      <c r="C21" s="19" t="s">
        <v>34</v>
      </c>
      <c r="D21" s="20" t="s">
        <v>89</v>
      </c>
      <c r="E21" s="18" t="s">
        <v>53</v>
      </c>
      <c r="F21" s="20"/>
    </row>
    <row r="22" spans="1:6" ht="75" x14ac:dyDescent="0.35">
      <c r="A22" s="18" t="s">
        <v>94</v>
      </c>
      <c r="B22" s="21" t="s">
        <v>21</v>
      </c>
      <c r="C22" s="19" t="s">
        <v>34</v>
      </c>
      <c r="D22" s="20" t="s">
        <v>92</v>
      </c>
      <c r="E22" s="19" t="s">
        <v>34</v>
      </c>
      <c r="F22" s="20" t="s">
        <v>95</v>
      </c>
    </row>
    <row r="23" spans="1:6" ht="162.5" x14ac:dyDescent="0.35">
      <c r="A23" s="18" t="s">
        <v>94</v>
      </c>
      <c r="B23" s="21" t="s">
        <v>23</v>
      </c>
      <c r="C23" s="19" t="s">
        <v>34</v>
      </c>
      <c r="D23" s="20" t="s">
        <v>96</v>
      </c>
      <c r="E23" s="19" t="s">
        <v>34</v>
      </c>
      <c r="F23" s="20" t="s">
        <v>113</v>
      </c>
    </row>
    <row r="24" spans="1:6" ht="150" x14ac:dyDescent="0.35">
      <c r="A24" s="18" t="s">
        <v>94</v>
      </c>
      <c r="B24" s="21" t="s">
        <v>24</v>
      </c>
      <c r="C24" s="19" t="s">
        <v>34</v>
      </c>
      <c r="D24" s="20" t="s">
        <v>100</v>
      </c>
      <c r="E24" s="19" t="s">
        <v>34</v>
      </c>
      <c r="F24" s="20" t="s">
        <v>103</v>
      </c>
    </row>
    <row r="25" spans="1:6" ht="112.5" x14ac:dyDescent="0.35">
      <c r="A25" s="18" t="s">
        <v>94</v>
      </c>
      <c r="B25" s="21" t="s">
        <v>20</v>
      </c>
      <c r="C25" s="19" t="s">
        <v>34</v>
      </c>
      <c r="D25" s="20" t="s">
        <v>104</v>
      </c>
      <c r="E25" s="18" t="s">
        <v>53</v>
      </c>
      <c r="F25" s="20" t="s">
        <v>114</v>
      </c>
    </row>
    <row r="26" spans="1:6" ht="29" x14ac:dyDescent="0.35">
      <c r="A26" s="18" t="s">
        <v>94</v>
      </c>
      <c r="B26" s="21" t="s">
        <v>22</v>
      </c>
      <c r="C26" s="19" t="s">
        <v>34</v>
      </c>
      <c r="D26" s="20" t="s">
        <v>85</v>
      </c>
      <c r="E26" s="18" t="s">
        <v>53</v>
      </c>
      <c r="F26" s="20"/>
    </row>
    <row r="27" spans="1:6" ht="174" customHeight="1" x14ac:dyDescent="0.35">
      <c r="A27" s="18" t="s">
        <v>106</v>
      </c>
      <c r="B27" s="21" t="s">
        <v>21</v>
      </c>
      <c r="C27" s="19" t="s">
        <v>34</v>
      </c>
      <c r="D27" s="20" t="s">
        <v>108</v>
      </c>
      <c r="E27" s="19" t="s">
        <v>34</v>
      </c>
      <c r="F27" s="20" t="s">
        <v>107</v>
      </c>
    </row>
    <row r="28" spans="1:6" ht="50" x14ac:dyDescent="0.35">
      <c r="A28" s="18" t="s">
        <v>106</v>
      </c>
      <c r="B28" s="21" t="s">
        <v>24</v>
      </c>
      <c r="C28" s="19" t="s">
        <v>34</v>
      </c>
      <c r="D28" s="20" t="s">
        <v>81</v>
      </c>
      <c r="E28" s="18" t="s">
        <v>53</v>
      </c>
      <c r="F28" s="20" t="s">
        <v>116</v>
      </c>
    </row>
    <row r="29" spans="1:6" ht="100" x14ac:dyDescent="0.35">
      <c r="A29" s="18" t="s">
        <v>106</v>
      </c>
      <c r="B29" s="21" t="s">
        <v>20</v>
      </c>
      <c r="C29" s="19" t="s">
        <v>34</v>
      </c>
      <c r="D29" s="20" t="s">
        <v>117</v>
      </c>
      <c r="E29" s="18" t="s">
        <v>53</v>
      </c>
      <c r="F29" s="20"/>
    </row>
    <row r="30" spans="1:6" ht="29" x14ac:dyDescent="0.35">
      <c r="A30" s="18" t="s">
        <v>106</v>
      </c>
      <c r="B30" s="21" t="s">
        <v>22</v>
      </c>
      <c r="C30" s="19" t="s">
        <v>34</v>
      </c>
      <c r="D30" s="20" t="s">
        <v>120</v>
      </c>
      <c r="E30" s="18" t="s">
        <v>53</v>
      </c>
      <c r="F30" s="20"/>
    </row>
    <row r="31" spans="1:6" ht="29" x14ac:dyDescent="0.35">
      <c r="A31" s="18" t="s">
        <v>106</v>
      </c>
      <c r="B31" s="21" t="s">
        <v>23</v>
      </c>
      <c r="C31" s="19" t="s">
        <v>34</v>
      </c>
      <c r="D31" s="20" t="s">
        <v>121</v>
      </c>
      <c r="E31" s="18" t="s">
        <v>53</v>
      </c>
      <c r="F31" s="20"/>
    </row>
    <row r="32" spans="1:6" ht="75" x14ac:dyDescent="0.35">
      <c r="A32" s="18" t="s">
        <v>123</v>
      </c>
      <c r="B32" s="21" t="s">
        <v>21</v>
      </c>
      <c r="C32" s="19" t="s">
        <v>34</v>
      </c>
      <c r="D32" s="20" t="s">
        <v>125</v>
      </c>
      <c r="E32" s="19" t="s">
        <v>34</v>
      </c>
      <c r="F32" s="20" t="s">
        <v>124</v>
      </c>
    </row>
    <row r="33" spans="1:6" ht="150" x14ac:dyDescent="0.35">
      <c r="A33" s="18" t="s">
        <v>123</v>
      </c>
      <c r="B33" s="21" t="s">
        <v>24</v>
      </c>
      <c r="C33" s="19" t="s">
        <v>34</v>
      </c>
      <c r="D33" s="20" t="s">
        <v>128</v>
      </c>
      <c r="E33" s="19" t="s">
        <v>34</v>
      </c>
      <c r="F33" s="20" t="s">
        <v>131</v>
      </c>
    </row>
    <row r="34" spans="1:6" ht="100" x14ac:dyDescent="0.35">
      <c r="A34" s="18" t="s">
        <v>123</v>
      </c>
      <c r="B34" s="21" t="s">
        <v>20</v>
      </c>
      <c r="C34" s="19" t="s">
        <v>34</v>
      </c>
      <c r="D34" s="20" t="s">
        <v>117</v>
      </c>
      <c r="E34" s="18" t="s">
        <v>53</v>
      </c>
      <c r="F34" s="20"/>
    </row>
    <row r="35" spans="1:6" ht="29" x14ac:dyDescent="0.35">
      <c r="A35" s="18" t="s">
        <v>123</v>
      </c>
      <c r="B35" s="7" t="s">
        <v>22</v>
      </c>
      <c r="C35" s="19" t="s">
        <v>34</v>
      </c>
      <c r="D35" s="8" t="s">
        <v>132</v>
      </c>
      <c r="E35" s="7" t="s">
        <v>53</v>
      </c>
      <c r="F35" s="8"/>
    </row>
    <row r="36" spans="1:6" ht="37.5" x14ac:dyDescent="0.35">
      <c r="A36" s="18" t="s">
        <v>123</v>
      </c>
      <c r="B36" s="21" t="s">
        <v>23</v>
      </c>
      <c r="C36" s="19" t="s">
        <v>34</v>
      </c>
      <c r="D36" s="20" t="s">
        <v>135</v>
      </c>
      <c r="E36" s="19" t="s">
        <v>34</v>
      </c>
      <c r="F36" s="20" t="s">
        <v>136</v>
      </c>
    </row>
    <row r="37" spans="1:6" ht="175" x14ac:dyDescent="0.35">
      <c r="A37" s="18" t="s">
        <v>138</v>
      </c>
      <c r="B37" s="21" t="s">
        <v>21</v>
      </c>
      <c r="C37" s="19" t="s">
        <v>34</v>
      </c>
      <c r="D37" s="20" t="s">
        <v>139</v>
      </c>
      <c r="E37" s="19" t="s">
        <v>34</v>
      </c>
      <c r="F37" s="20" t="s">
        <v>140</v>
      </c>
    </row>
    <row r="38" spans="1:6" ht="50" x14ac:dyDescent="0.35">
      <c r="A38" s="18" t="s">
        <v>138</v>
      </c>
      <c r="B38" s="21" t="s">
        <v>24</v>
      </c>
      <c r="C38" s="19" t="s">
        <v>34</v>
      </c>
      <c r="D38" s="20" t="s">
        <v>81</v>
      </c>
      <c r="E38" s="18" t="s">
        <v>53</v>
      </c>
      <c r="F38" s="20" t="s">
        <v>144</v>
      </c>
    </row>
    <row r="39" spans="1:6" ht="62.5" x14ac:dyDescent="0.35">
      <c r="A39" s="18" t="s">
        <v>138</v>
      </c>
      <c r="B39" s="21" t="s">
        <v>20</v>
      </c>
      <c r="C39" s="19" t="s">
        <v>34</v>
      </c>
      <c r="D39" s="20" t="s">
        <v>147</v>
      </c>
      <c r="E39" s="18" t="s">
        <v>53</v>
      </c>
      <c r="F39" s="20"/>
    </row>
    <row r="40" spans="1:6" ht="29" x14ac:dyDescent="0.35">
      <c r="A40" s="18" t="s">
        <v>138</v>
      </c>
      <c r="B40" s="21" t="s">
        <v>22</v>
      </c>
      <c r="C40" s="19" t="s">
        <v>34</v>
      </c>
      <c r="D40" s="20" t="s">
        <v>148</v>
      </c>
      <c r="E40" s="19" t="s">
        <v>34</v>
      </c>
      <c r="F40" s="20"/>
    </row>
    <row r="41" spans="1:6" ht="29" x14ac:dyDescent="0.35">
      <c r="A41" s="18" t="s">
        <v>138</v>
      </c>
      <c r="B41" s="21" t="s">
        <v>23</v>
      </c>
      <c r="C41" s="19" t="s">
        <v>34</v>
      </c>
      <c r="D41" s="20" t="s">
        <v>81</v>
      </c>
      <c r="E41" s="18" t="s">
        <v>53</v>
      </c>
      <c r="F41" s="20"/>
    </row>
    <row r="42" spans="1:6" ht="29" x14ac:dyDescent="0.35">
      <c r="A42" s="18" t="s">
        <v>152</v>
      </c>
      <c r="B42" s="21" t="s">
        <v>21</v>
      </c>
      <c r="C42" s="19" t="s">
        <v>34</v>
      </c>
      <c r="D42" s="20" t="s">
        <v>154</v>
      </c>
      <c r="E42" s="19" t="s">
        <v>34</v>
      </c>
      <c r="F42" s="20"/>
    </row>
    <row r="43" spans="1:6" ht="29" x14ac:dyDescent="0.35">
      <c r="A43" s="18" t="s">
        <v>152</v>
      </c>
      <c r="B43" s="21" t="s">
        <v>24</v>
      </c>
      <c r="C43" s="19" t="s">
        <v>34</v>
      </c>
      <c r="D43" s="20" t="s">
        <v>155</v>
      </c>
      <c r="E43" s="19" t="s">
        <v>34</v>
      </c>
      <c r="F43" s="20"/>
    </row>
    <row r="44" spans="1:6" ht="62.5" x14ac:dyDescent="0.35">
      <c r="A44" s="18" t="s">
        <v>152</v>
      </c>
      <c r="B44" s="21" t="s">
        <v>20</v>
      </c>
      <c r="C44" s="19" t="s">
        <v>34</v>
      </c>
      <c r="D44" s="20" t="s">
        <v>147</v>
      </c>
      <c r="E44" s="18" t="s">
        <v>53</v>
      </c>
      <c r="F44" s="20"/>
    </row>
    <row r="45" spans="1:6" ht="29" x14ac:dyDescent="0.35">
      <c r="A45" s="18" t="s">
        <v>152</v>
      </c>
      <c r="B45" s="21" t="s">
        <v>22</v>
      </c>
      <c r="C45" s="19" t="s">
        <v>34</v>
      </c>
      <c r="D45" s="20" t="s">
        <v>148</v>
      </c>
      <c r="E45" s="19" t="s">
        <v>34</v>
      </c>
      <c r="F45" s="20"/>
    </row>
    <row r="46" spans="1:6" ht="29" x14ac:dyDescent="0.35">
      <c r="A46" s="18" t="s">
        <v>152</v>
      </c>
      <c r="B46" s="21" t="s">
        <v>23</v>
      </c>
      <c r="C46" s="19" t="s">
        <v>34</v>
      </c>
      <c r="D46" s="20" t="s">
        <v>81</v>
      </c>
      <c r="E46" s="18" t="s">
        <v>53</v>
      </c>
      <c r="F46" s="20"/>
    </row>
    <row r="47" spans="1:6" ht="138.5" x14ac:dyDescent="0.35">
      <c r="A47" s="18" t="s">
        <v>159</v>
      </c>
      <c r="B47" s="4"/>
      <c r="C47" s="4"/>
      <c r="D47" s="8" t="s">
        <v>160</v>
      </c>
      <c r="E47" s="4"/>
      <c r="F47" s="15"/>
    </row>
    <row r="48" spans="1:6" ht="138.5" x14ac:dyDescent="0.35">
      <c r="A48" s="18" t="s">
        <v>158</v>
      </c>
      <c r="B48" s="4"/>
      <c r="C48" s="4"/>
      <c r="D48" s="8" t="s">
        <v>161</v>
      </c>
      <c r="E48" s="4"/>
      <c r="F48" s="15"/>
    </row>
  </sheetData>
  <autoFilter ref="A1:F41"/>
  <customSheetViews>
    <customSheetView guid="{9BCC7383-5A96-4C51-A0BB-AE81DB8A5D9F}" scale="115">
      <pane ySplit="1" topLeftCell="A2" activePane="bottomLeft" state="frozen"/>
      <selection pane="bottomLeft" activeCell="C3" sqref="C3"/>
      <pageMargins left="0.7" right="0.7" top="0.75" bottom="0.75" header="0.3" footer="0.3"/>
      <pageSetup paperSize="9" orientation="portrait" r:id="rId1"/>
    </customSheetView>
  </customSheetViews>
  <hyperlinks>
    <hyperlink ref="C2" location="'Validation and Sample Data SQL'!C2" display="Click for SQL"/>
    <hyperlink ref="E2" location="'Validation and Sample Data SQL'!D2" display="Click for SQL"/>
    <hyperlink ref="C3" location="'Validation and Sample Data SQL'!C3" display="Click for SQL"/>
    <hyperlink ref="E3" location="'Validation and Sample Data SQL'!D3" display="Click for SQL"/>
    <hyperlink ref="C4" location="'Validation and Sample Data SQL'!C4" display="Click for SQL"/>
    <hyperlink ref="E4" location="'Validation and Sample Data SQL'!D4" display="Click for SQL"/>
    <hyperlink ref="C6" location="'Validation and Sample Data SQL'!C5" display="Click for SQL"/>
    <hyperlink ref="E6" location="'Validation and Sample Data SQL'!D5" display="Click for SQL"/>
    <hyperlink ref="C8" location="'Validation and Sample Data SQL'!C6" display="Click for SQL"/>
    <hyperlink ref="E8" location="'Validation and Sample Data SQL'!D6" display="Click for SQL"/>
    <hyperlink ref="C7" location="'Validation and Sample Data SQL'!C2" display="Click for SQL"/>
    <hyperlink ref="E7" location="'Validation and Sample Data SQL'!D2" display="Click for SQL"/>
    <hyperlink ref="C9" location="'Validation and Sample Data SQL'!C4" display="Click for SQL"/>
    <hyperlink ref="E9" location="'Validation and Sample Data SQL'!D4" display="Click for SQL"/>
    <hyperlink ref="C11" location="'Validation and Sample Data SQL'!C7" display="Click for SQL"/>
    <hyperlink ref="C12" location="'Validation and Sample Data SQL'!C2" display="Click for SQL"/>
    <hyperlink ref="E12" location="'Validation and Sample Data SQL'!D2" display="Click for SQL"/>
    <hyperlink ref="C13" location="'Validation and Sample Data SQL'!C8" display="Click for SQL"/>
    <hyperlink ref="E13" location="'Validation and Sample Data SQL'!D8" display="Click for SQL"/>
    <hyperlink ref="C14" location="'Validation and Sample Data SQL'!C4" display="Click for SQL"/>
    <hyperlink ref="E14" location="'Validation and Sample Data SQL'!D4" display="Click for SQL"/>
    <hyperlink ref="C16" location="'Validation and Sample Data SQL'!C9" display="Click for SQL"/>
    <hyperlink ref="E16" location="'Validation and Sample Data SQL'!D9" display="Click for SQL"/>
    <hyperlink ref="C17" location="'Validation and Sample Data SQL'!C10" display="Click for SQL"/>
    <hyperlink ref="E17" location="'Validation and Sample Data SQL'!D10" display="Click for SQL"/>
    <hyperlink ref="C18" location="'Validation and Sample Data SQL'!C11" display="Click for SQL"/>
    <hyperlink ref="C19" location="'Validation and Sample Data SQL'!C12" display="Click for SQL"/>
    <hyperlink ref="C20" location="'Validation and Sample Data SQL'!C13" display="Click for SQL"/>
    <hyperlink ref="C21" location="'Validation and Sample Data SQL'!C14" display="Click for SQL"/>
    <hyperlink ref="C22" location="'Validation and Sample Data SQL'!C15" display="Click for SQL"/>
    <hyperlink ref="E22" location="'Validation and Sample Data SQL'!D15" display="Click for SQL"/>
    <hyperlink ref="C23" location="'Validation and Sample Data SQL'!C16" display="Click for SQL"/>
    <hyperlink ref="E23" location="'Validation and Sample Data SQL'!D16" display="Click for SQL"/>
    <hyperlink ref="C24" location="'Validation and Sample Data SQL'!C17" display="Click for SQL"/>
    <hyperlink ref="E24" location="'Validation and Sample Data SQL'!D17" display="Click for SQL"/>
    <hyperlink ref="C25" location="'Validation and Sample Data SQL'!C18" display="Click for SQL"/>
    <hyperlink ref="C26" location="'Validation and Sample Data SQL'!C19" display="Click for SQL"/>
    <hyperlink ref="C27" location="'Validation and Sample Data SQL'!C20" display="Click for SQL"/>
    <hyperlink ref="E27" location="'Validation and Sample Data SQL'!D20" display="Click for SQL"/>
    <hyperlink ref="C28" location="'Validation and Sample Data SQL'!C21" display="Click for SQL"/>
    <hyperlink ref="C29" location="'Validation and Sample Data SQL'!C22" display="Click for SQL"/>
    <hyperlink ref="C30" location="'Validation and Sample Data SQL'!C23" display="Click for SQL"/>
    <hyperlink ref="C31" location="'Validation and Sample Data SQL'!C24" display="Click for SQL"/>
    <hyperlink ref="C32" location="'Validation and Sample Data SQL'!C25" display="Click for SQL"/>
    <hyperlink ref="E32" location="'Validation and Sample Data SQL'!D25" display="Click for SQL"/>
    <hyperlink ref="C33" location="'Validation and Sample Data SQL'!C26" display="Click for SQL"/>
    <hyperlink ref="E33" location="'Validation and Sample Data SQL'!D26" display="Click for SQL"/>
    <hyperlink ref="C34" location="'Validation and Sample Data SQL'!C27" display="Click for SQL"/>
    <hyperlink ref="C35" location="'Validation and Sample Data SQL'!C28" display="Click for SQL"/>
    <hyperlink ref="C36" location="'Validation and Sample Data SQL'!C29" display="Click for SQL"/>
    <hyperlink ref="E36" location="'Validation and Sample Data SQL'!D29" display="Click for SQL"/>
    <hyperlink ref="C37" location="'Validation and Sample Data SQL'!C30" display="Click for SQL"/>
    <hyperlink ref="E37" location="'Validation and Sample Data SQL'!D30" display="Click for SQL"/>
    <hyperlink ref="C38" location="'Validation and Sample Data SQL'!C31" display="Click for SQL"/>
    <hyperlink ref="C39" location="'Validation and Sample Data SQL'!C32" display="Click for SQL"/>
    <hyperlink ref="C40" location="'Validation and Sample Data SQL'!C33" display="Click for SQL"/>
    <hyperlink ref="C41" location="'Validation and Sample Data SQL'!C24" display="Click for SQL"/>
    <hyperlink ref="E40" location="'Validation and Sample Data SQL'!D33" display="Click for SQL"/>
    <hyperlink ref="C42" location="'Validation and Sample Data SQL'!C35" display="Click for SQL"/>
    <hyperlink ref="E42" location="'Validation and Sample Data SQL'!D35" display="Click for SQL"/>
    <hyperlink ref="C43" location="'Validation and Sample Data SQL'!C36" display="Click for SQL"/>
    <hyperlink ref="C44" location="'Validation and Sample Data SQL'!C32" display="Click for SQL"/>
    <hyperlink ref="C45" location="'Validation and Sample Data SQL'!C33" display="Click for SQL"/>
    <hyperlink ref="C46" location="'Validation and Sample Data SQL'!C24" display="Click for SQL"/>
    <hyperlink ref="E45" location="'Validation and Sample Data SQL'!D33" display="Click for SQL"/>
    <hyperlink ref="E43" location="'Validation and Sample Data SQL'!D36" display="Click for SQL"/>
  </hyperlinks>
  <pageMargins left="0.7" right="0.7" top="0.75" bottom="0.75" header="0.3" footer="0.3"/>
  <pageSetup paperSize="9" orientation="portrait" r:id="rId2"/>
  <extLst>
    <ext xmlns:x14="http://schemas.microsoft.com/office/spreadsheetml/2009/9/main" uri="{CCE6A557-97BC-4b89-ADB6-D9C93CAAB3DF}">
      <x14:dataValidations xmlns:xm="http://schemas.microsoft.com/office/excel/2006/main" count="1">
        <x14:dataValidation type="list" allowBlank="1" showInputMessage="1" showErrorMessage="1" errorTitle="Undefined Value" error="Please choose from the Dropdown list" promptTitle="Select Design Quality Parameter">
          <x14:formula1>
            <xm:f>'Information Quality Parameters'!$A$2:$A$6</xm:f>
          </x14:formula1>
          <xm:sqref>B2:B1048576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opLeftCell="B1" workbookViewId="0">
      <selection sqref="A1:D36"/>
    </sheetView>
  </sheetViews>
  <sheetFormatPr defaultColWidth="9.1796875" defaultRowHeight="14.5" x14ac:dyDescent="0.35"/>
  <cols>
    <col min="1" max="1" width="33.453125" style="12" bestFit="1" customWidth="1"/>
    <col min="2" max="2" width="19.26953125" style="16" bestFit="1" customWidth="1"/>
    <col min="3" max="3" width="99.453125" style="12" customWidth="1"/>
    <col min="4" max="4" width="41.54296875" style="12" customWidth="1"/>
    <col min="5" max="16384" width="9.1796875" style="12"/>
  </cols>
  <sheetData>
    <row r="1" spans="1:4" ht="29" x14ac:dyDescent="0.35">
      <c r="A1" s="10" t="s">
        <v>31</v>
      </c>
      <c r="B1" s="10" t="s">
        <v>30</v>
      </c>
      <c r="C1" s="10" t="s">
        <v>38</v>
      </c>
      <c r="D1" s="10" t="s">
        <v>40</v>
      </c>
    </row>
    <row r="2" spans="1:4" ht="246.5" x14ac:dyDescent="0.35">
      <c r="A2" s="11" t="s">
        <v>32</v>
      </c>
      <c r="B2" s="13" t="s">
        <v>21</v>
      </c>
      <c r="C2" s="11" t="s">
        <v>37</v>
      </c>
      <c r="D2" s="11" t="s">
        <v>41</v>
      </c>
    </row>
    <row r="3" spans="1:4" ht="261" x14ac:dyDescent="0.35">
      <c r="A3" s="11" t="s">
        <v>32</v>
      </c>
      <c r="B3" s="13" t="s">
        <v>24</v>
      </c>
      <c r="C3" s="11" t="s">
        <v>46</v>
      </c>
      <c r="D3" s="11" t="s">
        <v>43</v>
      </c>
    </row>
    <row r="4" spans="1:4" ht="159.5" x14ac:dyDescent="0.35">
      <c r="A4" s="11" t="s">
        <v>32</v>
      </c>
      <c r="B4" s="13" t="s">
        <v>20</v>
      </c>
      <c r="C4" s="11" t="s">
        <v>50</v>
      </c>
      <c r="D4" s="11" t="s">
        <v>51</v>
      </c>
    </row>
    <row r="5" spans="1:4" ht="116" x14ac:dyDescent="0.35">
      <c r="A5" s="11" t="s">
        <v>32</v>
      </c>
      <c r="B5" s="13" t="s">
        <v>23</v>
      </c>
      <c r="C5" s="11" t="s">
        <v>54</v>
      </c>
      <c r="D5" s="11" t="s">
        <v>41</v>
      </c>
    </row>
    <row r="6" spans="1:4" ht="246.5" x14ac:dyDescent="0.35">
      <c r="A6" s="11" t="s">
        <v>57</v>
      </c>
      <c r="B6" s="13" t="s">
        <v>24</v>
      </c>
      <c r="C6" s="11" t="s">
        <v>61</v>
      </c>
      <c r="D6" s="11" t="s">
        <v>58</v>
      </c>
    </row>
    <row r="7" spans="1:4" ht="29" x14ac:dyDescent="0.35">
      <c r="A7" s="11" t="s">
        <v>57</v>
      </c>
      <c r="B7" s="13" t="s">
        <v>23</v>
      </c>
      <c r="C7" s="11" t="s">
        <v>65</v>
      </c>
      <c r="D7" s="11"/>
    </row>
    <row r="8" spans="1:4" ht="246.5" x14ac:dyDescent="0.35">
      <c r="A8" s="11" t="s">
        <v>56</v>
      </c>
      <c r="B8" s="13" t="s">
        <v>24</v>
      </c>
      <c r="C8" s="11" t="s">
        <v>68</v>
      </c>
      <c r="D8" s="11" t="s">
        <v>69</v>
      </c>
    </row>
    <row r="9" spans="1:4" ht="377" x14ac:dyDescent="0.35">
      <c r="A9" s="11" t="s">
        <v>56</v>
      </c>
      <c r="B9" s="13" t="s">
        <v>23</v>
      </c>
      <c r="C9" s="11" t="s">
        <v>90</v>
      </c>
      <c r="D9" s="11" t="s">
        <v>76</v>
      </c>
    </row>
    <row r="10" spans="1:4" ht="391.5" x14ac:dyDescent="0.35">
      <c r="A10" s="11" t="s">
        <v>79</v>
      </c>
      <c r="B10" s="13" t="s">
        <v>21</v>
      </c>
      <c r="C10" s="11" t="s">
        <v>78</v>
      </c>
      <c r="D10" s="11" t="s">
        <v>80</v>
      </c>
    </row>
    <row r="11" spans="1:4" ht="261" x14ac:dyDescent="0.35">
      <c r="A11" s="11" t="s">
        <v>79</v>
      </c>
      <c r="B11" s="13" t="s">
        <v>24</v>
      </c>
      <c r="C11" s="11" t="s">
        <v>82</v>
      </c>
      <c r="D11" s="11"/>
    </row>
    <row r="12" spans="1:4" ht="29" x14ac:dyDescent="0.35">
      <c r="A12" s="11" t="s">
        <v>79</v>
      </c>
      <c r="B12" s="13" t="s">
        <v>20</v>
      </c>
      <c r="C12" s="11" t="s">
        <v>83</v>
      </c>
      <c r="D12" s="11"/>
    </row>
    <row r="13" spans="1:4" ht="409.5" x14ac:dyDescent="0.35">
      <c r="A13" s="11" t="s">
        <v>79</v>
      </c>
      <c r="B13" s="13" t="s">
        <v>22</v>
      </c>
      <c r="C13" s="11" t="s">
        <v>86</v>
      </c>
      <c r="D13" s="11"/>
    </row>
    <row r="14" spans="1:4" ht="348" x14ac:dyDescent="0.35">
      <c r="A14" s="11" t="s">
        <v>79</v>
      </c>
      <c r="B14" s="13" t="s">
        <v>23</v>
      </c>
      <c r="C14" s="11" t="s">
        <v>91</v>
      </c>
      <c r="D14" s="11"/>
    </row>
    <row r="15" spans="1:4" ht="406" x14ac:dyDescent="0.35">
      <c r="A15" s="11" t="s">
        <v>94</v>
      </c>
      <c r="B15" s="13" t="s">
        <v>21</v>
      </c>
      <c r="C15" s="11" t="s">
        <v>93</v>
      </c>
      <c r="D15" s="11" t="s">
        <v>80</v>
      </c>
    </row>
    <row r="16" spans="1:4" ht="348" x14ac:dyDescent="0.35">
      <c r="A16" s="11" t="s">
        <v>94</v>
      </c>
      <c r="B16" s="13" t="s">
        <v>23</v>
      </c>
      <c r="C16" s="11" t="s">
        <v>97</v>
      </c>
      <c r="D16" s="11" t="s">
        <v>98</v>
      </c>
    </row>
    <row r="17" spans="1:4" ht="261" x14ac:dyDescent="0.35">
      <c r="A17" s="11" t="s">
        <v>94</v>
      </c>
      <c r="B17" s="13" t="s">
        <v>24</v>
      </c>
      <c r="C17" s="11" t="s">
        <v>101</v>
      </c>
      <c r="D17" s="11" t="s">
        <v>102</v>
      </c>
    </row>
    <row r="18" spans="1:4" ht="29" x14ac:dyDescent="0.35">
      <c r="A18" s="11" t="s">
        <v>94</v>
      </c>
      <c r="B18" s="13" t="s">
        <v>20</v>
      </c>
      <c r="C18" s="11" t="s">
        <v>83</v>
      </c>
      <c r="D18" s="11"/>
    </row>
    <row r="19" spans="1:4" ht="409.5" x14ac:dyDescent="0.35">
      <c r="A19" s="11" t="s">
        <v>94</v>
      </c>
      <c r="B19" s="13" t="s">
        <v>22</v>
      </c>
      <c r="C19" s="11" t="s">
        <v>105</v>
      </c>
      <c r="D19" s="11"/>
    </row>
    <row r="20" spans="1:4" ht="391.5" x14ac:dyDescent="0.35">
      <c r="A20" s="11" t="s">
        <v>106</v>
      </c>
      <c r="B20" s="13" t="s">
        <v>21</v>
      </c>
      <c r="C20" s="11" t="s">
        <v>109</v>
      </c>
      <c r="D20" s="11" t="s">
        <v>110</v>
      </c>
    </row>
    <row r="21" spans="1:4" ht="246.5" x14ac:dyDescent="0.35">
      <c r="A21" s="11" t="s">
        <v>106</v>
      </c>
      <c r="B21" s="13" t="s">
        <v>24</v>
      </c>
      <c r="C21" s="11" t="s">
        <v>115</v>
      </c>
      <c r="D21" s="11"/>
    </row>
    <row r="22" spans="1:4" ht="29" x14ac:dyDescent="0.35">
      <c r="A22" s="11" t="s">
        <v>106</v>
      </c>
      <c r="B22" s="13" t="s">
        <v>20</v>
      </c>
      <c r="C22" s="11" t="s">
        <v>118</v>
      </c>
      <c r="D22" s="11"/>
    </row>
    <row r="23" spans="1:4" ht="409.5" x14ac:dyDescent="0.35">
      <c r="A23" s="11" t="s">
        <v>106</v>
      </c>
      <c r="B23" s="13" t="s">
        <v>22</v>
      </c>
      <c r="C23" s="11" t="s">
        <v>119</v>
      </c>
      <c r="D23" s="11"/>
    </row>
    <row r="24" spans="1:4" ht="409.5" x14ac:dyDescent="0.35">
      <c r="A24" s="11" t="s">
        <v>106</v>
      </c>
      <c r="B24" s="13" t="s">
        <v>23</v>
      </c>
      <c r="C24" s="11" t="s">
        <v>122</v>
      </c>
      <c r="D24" s="14"/>
    </row>
    <row r="25" spans="1:4" ht="391.5" x14ac:dyDescent="0.35">
      <c r="A25" s="18" t="s">
        <v>123</v>
      </c>
      <c r="B25" s="13" t="s">
        <v>21</v>
      </c>
      <c r="C25" s="11" t="s">
        <v>126</v>
      </c>
      <c r="D25" s="11" t="s">
        <v>127</v>
      </c>
    </row>
    <row r="26" spans="1:4" ht="261" x14ac:dyDescent="0.35">
      <c r="A26" s="18" t="s">
        <v>123</v>
      </c>
      <c r="B26" s="13" t="s">
        <v>24</v>
      </c>
      <c r="C26" s="11" t="s">
        <v>129</v>
      </c>
      <c r="D26" s="11" t="s">
        <v>130</v>
      </c>
    </row>
    <row r="27" spans="1:4" ht="29" x14ac:dyDescent="0.35">
      <c r="A27" s="18" t="s">
        <v>123</v>
      </c>
      <c r="B27" s="13" t="s">
        <v>20</v>
      </c>
      <c r="C27" s="11" t="s">
        <v>118</v>
      </c>
      <c r="D27" s="14"/>
    </row>
    <row r="28" spans="1:4" ht="409.5" x14ac:dyDescent="0.35">
      <c r="A28" s="18" t="s">
        <v>123</v>
      </c>
      <c r="B28" s="13" t="s">
        <v>22</v>
      </c>
      <c r="C28" s="11" t="s">
        <v>133</v>
      </c>
      <c r="D28" s="14"/>
    </row>
    <row r="29" spans="1:4" ht="409.5" x14ac:dyDescent="0.35">
      <c r="A29" s="18" t="s">
        <v>123</v>
      </c>
      <c r="B29" s="13" t="s">
        <v>23</v>
      </c>
      <c r="C29" s="11" t="s">
        <v>134</v>
      </c>
      <c r="D29" s="11" t="s">
        <v>137</v>
      </c>
    </row>
    <row r="30" spans="1:4" ht="377" x14ac:dyDescent="0.35">
      <c r="A30" s="14" t="s">
        <v>141</v>
      </c>
      <c r="B30" s="13" t="s">
        <v>21</v>
      </c>
      <c r="C30" s="11" t="s">
        <v>142</v>
      </c>
      <c r="D30" s="11" t="s">
        <v>143</v>
      </c>
    </row>
    <row r="31" spans="1:4" ht="246.5" x14ac:dyDescent="0.35">
      <c r="A31" s="14" t="s">
        <v>141</v>
      </c>
      <c r="B31" s="13" t="s">
        <v>24</v>
      </c>
      <c r="C31" s="11" t="s">
        <v>145</v>
      </c>
      <c r="D31" s="14"/>
    </row>
    <row r="32" spans="1:4" ht="29" x14ac:dyDescent="0.35">
      <c r="A32" s="14" t="s">
        <v>141</v>
      </c>
      <c r="B32" s="13" t="s">
        <v>20</v>
      </c>
      <c r="C32" s="11" t="s">
        <v>146</v>
      </c>
      <c r="D32" s="14"/>
    </row>
    <row r="33" spans="1:4" ht="409.5" x14ac:dyDescent="0.35">
      <c r="A33" s="14" t="s">
        <v>141</v>
      </c>
      <c r="B33" s="13" t="s">
        <v>22</v>
      </c>
      <c r="C33" s="11" t="s">
        <v>149</v>
      </c>
      <c r="D33" s="11" t="s">
        <v>150</v>
      </c>
    </row>
    <row r="34" spans="1:4" ht="409.5" x14ac:dyDescent="0.35">
      <c r="A34" s="14" t="s">
        <v>141</v>
      </c>
      <c r="B34" s="13" t="s">
        <v>23</v>
      </c>
      <c r="C34" s="11" t="s">
        <v>151</v>
      </c>
      <c r="D34" s="14"/>
    </row>
    <row r="35" spans="1:4" ht="377" x14ac:dyDescent="0.35">
      <c r="A35" s="14" t="s">
        <v>152</v>
      </c>
      <c r="B35" s="13" t="s">
        <v>21</v>
      </c>
      <c r="C35" s="11" t="s">
        <v>153</v>
      </c>
      <c r="D35" s="11" t="s">
        <v>143</v>
      </c>
    </row>
    <row r="36" spans="1:4" ht="246.5" x14ac:dyDescent="0.35">
      <c r="A36" s="14" t="s">
        <v>152</v>
      </c>
      <c r="B36" s="13" t="s">
        <v>24</v>
      </c>
      <c r="C36" s="11" t="s">
        <v>156</v>
      </c>
      <c r="D36" s="11" t="s">
        <v>157</v>
      </c>
    </row>
  </sheetData>
  <customSheetViews>
    <customSheetView guid="{9BCC7383-5A96-4C51-A0BB-AE81DB8A5D9F}" topLeftCell="A3">
      <selection activeCell="C3" sqref="C3"/>
      <pageMargins left="0.7" right="0.7" top="0.75" bottom="0.75" header="0.3" footer="0.3"/>
    </customSheetView>
  </customSheetView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errorTitle="Undefined Value" error="Please choose from the Dropdown list" promptTitle="Select Design Quality Parameter">
          <x14:formula1>
            <xm:f>'Information Quality Parameters'!$A$2:$A$6</xm:f>
          </x14:formula1>
          <xm:sqref>B2:B1048576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zoomScale="115" zoomScaleNormal="115" workbookViewId="0">
      <pane ySplit="1" topLeftCell="A2" activePane="bottomLeft" state="frozen"/>
      <selection pane="bottomLeft" activeCell="C4" sqref="C4"/>
    </sheetView>
  </sheetViews>
  <sheetFormatPr defaultRowHeight="14.5" x14ac:dyDescent="0.35"/>
  <cols>
    <col min="1" max="1" width="21" style="5" customWidth="1"/>
    <col min="2" max="2" width="19.26953125" customWidth="1"/>
    <col min="3" max="3" width="41.26953125" style="9" bestFit="1" customWidth="1"/>
    <col min="4" max="4" width="43.54296875" style="9" customWidth="1"/>
    <col min="5" max="5" width="21.7265625" customWidth="1"/>
    <col min="6" max="6" width="16.1796875" customWidth="1"/>
    <col min="7" max="7" width="16.54296875" customWidth="1"/>
    <col min="8" max="8" width="18.1796875" customWidth="1"/>
  </cols>
  <sheetData>
    <row r="1" spans="1:8" ht="29" x14ac:dyDescent="0.35">
      <c r="A1" s="17" t="s">
        <v>31</v>
      </c>
      <c r="B1" s="17" t="s">
        <v>30</v>
      </c>
      <c r="C1" s="17" t="s">
        <v>35</v>
      </c>
      <c r="D1" s="17" t="s">
        <v>44</v>
      </c>
      <c r="E1" s="17" t="s">
        <v>162</v>
      </c>
      <c r="F1" s="17" t="s">
        <v>163</v>
      </c>
      <c r="G1" s="17" t="s">
        <v>164</v>
      </c>
      <c r="H1" s="17" t="s">
        <v>166</v>
      </c>
    </row>
    <row r="2" spans="1:8" ht="87.5" x14ac:dyDescent="0.35">
      <c r="A2" s="18" t="s">
        <v>32</v>
      </c>
      <c r="B2" s="18" t="s">
        <v>21</v>
      </c>
      <c r="C2" s="20" t="s">
        <v>36</v>
      </c>
      <c r="D2" s="20" t="s">
        <v>48</v>
      </c>
      <c r="E2" s="7" t="s">
        <v>165</v>
      </c>
      <c r="F2" s="7" t="s">
        <v>172</v>
      </c>
      <c r="G2" s="7" t="s">
        <v>173</v>
      </c>
      <c r="H2" s="7">
        <f>SUM(IF(E2="Not Required",0,3),IF(F2="A single fix caters for all deviations.
Testing effort only.",0,5), IF(G2="A single fix caters for all deviations.
Data-specific Regression Testing effort only.",0,5))</f>
        <v>10</v>
      </c>
    </row>
    <row r="3" spans="1:8" ht="100" x14ac:dyDescent="0.35">
      <c r="A3" s="18" t="s">
        <v>32</v>
      </c>
      <c r="B3" s="18" t="s">
        <v>24</v>
      </c>
      <c r="C3" s="20" t="s">
        <v>42</v>
      </c>
      <c r="D3" s="20" t="s">
        <v>45</v>
      </c>
      <c r="E3" s="7" t="s">
        <v>165</v>
      </c>
      <c r="F3" s="7" t="s">
        <v>174</v>
      </c>
      <c r="G3" s="7" t="s">
        <v>175</v>
      </c>
      <c r="H3" s="7">
        <f t="shared" ref="H3:H48" si="0">SUM(IF(E3="Not Required",0,3),IF(F3="A single fix caters for all deviations.
Testing effort only.",0,5), IF(G3="A single fix caters for all deviations.
Data-specific Regression Testing effort only.",0,5))</f>
        <v>0</v>
      </c>
    </row>
    <row r="4" spans="1:8" ht="100" x14ac:dyDescent="0.35">
      <c r="A4" s="18" t="s">
        <v>32</v>
      </c>
      <c r="B4" s="18" t="s">
        <v>20</v>
      </c>
      <c r="C4" s="20" t="s">
        <v>49</v>
      </c>
      <c r="D4" s="20" t="s">
        <v>111</v>
      </c>
      <c r="E4" s="7" t="s">
        <v>165</v>
      </c>
      <c r="F4" s="7" t="s">
        <v>174</v>
      </c>
      <c r="G4" s="7" t="s">
        <v>175</v>
      </c>
      <c r="H4" s="7">
        <f t="shared" si="0"/>
        <v>0</v>
      </c>
    </row>
    <row r="5" spans="1:8" ht="72.5" x14ac:dyDescent="0.35">
      <c r="A5" s="18" t="s">
        <v>32</v>
      </c>
      <c r="B5" s="18" t="s">
        <v>22</v>
      </c>
      <c r="C5" s="20" t="s">
        <v>52</v>
      </c>
      <c r="D5" s="20" t="s">
        <v>53</v>
      </c>
      <c r="E5" s="7" t="s">
        <v>165</v>
      </c>
      <c r="F5" s="7" t="s">
        <v>174</v>
      </c>
      <c r="G5" s="7" t="s">
        <v>175</v>
      </c>
      <c r="H5" s="7">
        <f t="shared" si="0"/>
        <v>0</v>
      </c>
    </row>
    <row r="6" spans="1:8" ht="137.5" x14ac:dyDescent="0.35">
      <c r="A6" s="18" t="s">
        <v>32</v>
      </c>
      <c r="B6" s="18" t="s">
        <v>23</v>
      </c>
      <c r="C6" s="20" t="s">
        <v>55</v>
      </c>
      <c r="D6" s="20" t="s">
        <v>112</v>
      </c>
      <c r="E6" s="7" t="s">
        <v>165</v>
      </c>
      <c r="F6" s="7" t="s">
        <v>174</v>
      </c>
      <c r="G6" s="7" t="s">
        <v>175</v>
      </c>
      <c r="H6" s="7">
        <f t="shared" si="0"/>
        <v>0</v>
      </c>
    </row>
    <row r="7" spans="1:8" ht="87" x14ac:dyDescent="0.35">
      <c r="A7" s="18" t="s">
        <v>57</v>
      </c>
      <c r="B7" s="18" t="s">
        <v>21</v>
      </c>
      <c r="C7" s="20" t="s">
        <v>36</v>
      </c>
      <c r="D7" s="20" t="s">
        <v>62</v>
      </c>
      <c r="E7" s="7" t="s">
        <v>167</v>
      </c>
      <c r="F7" s="7" t="s">
        <v>174</v>
      </c>
      <c r="G7" s="7" t="s">
        <v>177</v>
      </c>
      <c r="H7" s="7">
        <f t="shared" si="0"/>
        <v>8</v>
      </c>
    </row>
    <row r="8" spans="1:8" ht="58" x14ac:dyDescent="0.35">
      <c r="A8" s="18" t="s">
        <v>57</v>
      </c>
      <c r="B8" s="18" t="s">
        <v>24</v>
      </c>
      <c r="C8" s="20" t="s">
        <v>59</v>
      </c>
      <c r="D8" s="20" t="s">
        <v>60</v>
      </c>
      <c r="E8" s="7" t="s">
        <v>165</v>
      </c>
      <c r="F8" s="7" t="s">
        <v>174</v>
      </c>
      <c r="G8" s="7" t="s">
        <v>165</v>
      </c>
      <c r="H8" s="7">
        <f t="shared" si="0"/>
        <v>5</v>
      </c>
    </row>
    <row r="9" spans="1:8" ht="87.5" x14ac:dyDescent="0.35">
      <c r="A9" s="18" t="s">
        <v>57</v>
      </c>
      <c r="B9" s="21" t="s">
        <v>20</v>
      </c>
      <c r="C9" s="20" t="s">
        <v>49</v>
      </c>
      <c r="D9" s="20" t="s">
        <v>63</v>
      </c>
      <c r="E9" s="7" t="s">
        <v>165</v>
      </c>
      <c r="F9" s="7" t="s">
        <v>174</v>
      </c>
      <c r="G9" s="7" t="s">
        <v>165</v>
      </c>
      <c r="H9" s="7">
        <f t="shared" si="0"/>
        <v>5</v>
      </c>
    </row>
    <row r="10" spans="1:8" ht="58" x14ac:dyDescent="0.35">
      <c r="A10" s="18" t="s">
        <v>57</v>
      </c>
      <c r="B10" s="18" t="s">
        <v>22</v>
      </c>
      <c r="C10" s="20" t="s">
        <v>64</v>
      </c>
      <c r="D10" s="20" t="s">
        <v>53</v>
      </c>
      <c r="E10" s="7" t="s">
        <v>165</v>
      </c>
      <c r="F10" s="7" t="s">
        <v>174</v>
      </c>
      <c r="G10" s="7" t="s">
        <v>165</v>
      </c>
      <c r="H10" s="7">
        <f t="shared" si="0"/>
        <v>5</v>
      </c>
    </row>
    <row r="11" spans="1:8" ht="175" x14ac:dyDescent="0.35">
      <c r="A11" s="18" t="s">
        <v>57</v>
      </c>
      <c r="B11" s="21" t="s">
        <v>23</v>
      </c>
      <c r="C11" s="20" t="s">
        <v>73</v>
      </c>
      <c r="D11" s="20"/>
      <c r="E11" s="7" t="s">
        <v>168</v>
      </c>
      <c r="F11" s="7" t="s">
        <v>174</v>
      </c>
      <c r="G11" s="7" t="s">
        <v>165</v>
      </c>
      <c r="H11" s="7">
        <f t="shared" si="0"/>
        <v>8</v>
      </c>
    </row>
    <row r="12" spans="1:8" ht="75" x14ac:dyDescent="0.35">
      <c r="A12" s="18" t="s">
        <v>56</v>
      </c>
      <c r="B12" s="18" t="s">
        <v>21</v>
      </c>
      <c r="C12" s="20" t="s">
        <v>36</v>
      </c>
      <c r="D12" s="20" t="s">
        <v>66</v>
      </c>
      <c r="E12" s="7" t="s">
        <v>165</v>
      </c>
      <c r="F12" s="7" t="s">
        <v>176</v>
      </c>
      <c r="G12" s="7" t="s">
        <v>173</v>
      </c>
      <c r="H12" s="7">
        <f t="shared" si="0"/>
        <v>10</v>
      </c>
    </row>
    <row r="13" spans="1:8" ht="137.5" x14ac:dyDescent="0.35">
      <c r="A13" s="18" t="s">
        <v>56</v>
      </c>
      <c r="B13" s="18" t="s">
        <v>24</v>
      </c>
      <c r="C13" s="20" t="s">
        <v>67</v>
      </c>
      <c r="D13" s="20" t="s">
        <v>70</v>
      </c>
      <c r="E13" s="7" t="s">
        <v>167</v>
      </c>
      <c r="F13" s="7" t="s">
        <v>174</v>
      </c>
      <c r="G13" s="7" t="s">
        <v>175</v>
      </c>
      <c r="H13" s="7">
        <f t="shared" si="0"/>
        <v>3</v>
      </c>
    </row>
    <row r="14" spans="1:8" ht="87.5" x14ac:dyDescent="0.35">
      <c r="A14" s="18" t="s">
        <v>56</v>
      </c>
      <c r="B14" s="21" t="s">
        <v>20</v>
      </c>
      <c r="C14" s="20" t="s">
        <v>49</v>
      </c>
      <c r="D14" s="20" t="s">
        <v>72</v>
      </c>
      <c r="E14" s="7" t="s">
        <v>165</v>
      </c>
      <c r="F14" s="7" t="s">
        <v>174</v>
      </c>
      <c r="G14" s="7" t="s">
        <v>175</v>
      </c>
      <c r="H14" s="7">
        <f t="shared" si="0"/>
        <v>0</v>
      </c>
    </row>
    <row r="15" spans="1:8" ht="72.5" x14ac:dyDescent="0.35">
      <c r="A15" s="18" t="s">
        <v>56</v>
      </c>
      <c r="B15" s="18" t="s">
        <v>22</v>
      </c>
      <c r="C15" s="20" t="s">
        <v>71</v>
      </c>
      <c r="D15" s="20" t="s">
        <v>53</v>
      </c>
      <c r="E15" s="7" t="s">
        <v>165</v>
      </c>
      <c r="F15" s="7" t="s">
        <v>174</v>
      </c>
      <c r="G15" s="7" t="s">
        <v>175</v>
      </c>
      <c r="H15" s="7">
        <f t="shared" si="0"/>
        <v>0</v>
      </c>
    </row>
    <row r="16" spans="1:8" ht="175" x14ac:dyDescent="0.35">
      <c r="A16" s="18" t="s">
        <v>56</v>
      </c>
      <c r="B16" s="21" t="s">
        <v>23</v>
      </c>
      <c r="C16" s="20" t="s">
        <v>75</v>
      </c>
      <c r="D16" s="20" t="s">
        <v>74</v>
      </c>
      <c r="E16" s="7" t="s">
        <v>168</v>
      </c>
      <c r="F16" s="7" t="s">
        <v>174</v>
      </c>
      <c r="G16" s="7" t="s">
        <v>175</v>
      </c>
      <c r="H16" s="7">
        <f t="shared" si="0"/>
        <v>3</v>
      </c>
    </row>
    <row r="17" spans="1:8" ht="150" x14ac:dyDescent="0.35">
      <c r="A17" s="18" t="s">
        <v>79</v>
      </c>
      <c r="B17" s="18" t="s">
        <v>21</v>
      </c>
      <c r="C17" s="20" t="s">
        <v>77</v>
      </c>
      <c r="D17" s="20" t="s">
        <v>88</v>
      </c>
      <c r="E17" s="7" t="s">
        <v>165</v>
      </c>
      <c r="F17" s="7" t="s">
        <v>174</v>
      </c>
      <c r="G17" s="7" t="s">
        <v>178</v>
      </c>
      <c r="H17" s="7">
        <f t="shared" si="0"/>
        <v>5</v>
      </c>
    </row>
    <row r="18" spans="1:8" ht="58" x14ac:dyDescent="0.35">
      <c r="A18" s="18" t="s">
        <v>79</v>
      </c>
      <c r="B18" s="21" t="s">
        <v>24</v>
      </c>
      <c r="C18" s="20" t="s">
        <v>81</v>
      </c>
      <c r="D18" s="20" t="s">
        <v>87</v>
      </c>
      <c r="E18" s="7" t="s">
        <v>169</v>
      </c>
      <c r="F18" s="7" t="s">
        <v>174</v>
      </c>
      <c r="G18" s="7" t="s">
        <v>165</v>
      </c>
      <c r="H18" s="7">
        <f t="shared" si="0"/>
        <v>8</v>
      </c>
    </row>
    <row r="19" spans="1:8" ht="100" x14ac:dyDescent="0.35">
      <c r="A19" s="18" t="s">
        <v>79</v>
      </c>
      <c r="B19" s="21" t="s">
        <v>20</v>
      </c>
      <c r="C19" s="20" t="s">
        <v>84</v>
      </c>
      <c r="D19" s="20"/>
      <c r="E19" s="7" t="s">
        <v>165</v>
      </c>
      <c r="F19" s="7" t="s">
        <v>174</v>
      </c>
      <c r="G19" s="7" t="s">
        <v>165</v>
      </c>
      <c r="H19" s="7">
        <f t="shared" si="0"/>
        <v>5</v>
      </c>
    </row>
    <row r="20" spans="1:8" ht="58" x14ac:dyDescent="0.35">
      <c r="A20" s="18" t="s">
        <v>79</v>
      </c>
      <c r="B20" s="21" t="s">
        <v>22</v>
      </c>
      <c r="C20" s="20" t="s">
        <v>85</v>
      </c>
      <c r="D20" s="20"/>
      <c r="E20" s="7" t="s">
        <v>165</v>
      </c>
      <c r="F20" s="7" t="s">
        <v>174</v>
      </c>
      <c r="G20" s="7" t="s">
        <v>165</v>
      </c>
      <c r="H20" s="7">
        <f t="shared" si="0"/>
        <v>5</v>
      </c>
    </row>
    <row r="21" spans="1:8" ht="58" x14ac:dyDescent="0.35">
      <c r="A21" s="18" t="s">
        <v>79</v>
      </c>
      <c r="B21" s="21" t="s">
        <v>23</v>
      </c>
      <c r="C21" s="20" t="s">
        <v>89</v>
      </c>
      <c r="D21" s="20"/>
      <c r="E21" s="7" t="s">
        <v>165</v>
      </c>
      <c r="F21" s="7" t="s">
        <v>174</v>
      </c>
      <c r="G21" s="7" t="s">
        <v>165</v>
      </c>
      <c r="H21" s="7">
        <f t="shared" si="0"/>
        <v>5</v>
      </c>
    </row>
    <row r="22" spans="1:8" ht="75" x14ac:dyDescent="0.35">
      <c r="A22" s="18" t="s">
        <v>94</v>
      </c>
      <c r="B22" s="21" t="s">
        <v>21</v>
      </c>
      <c r="C22" s="20" t="s">
        <v>92</v>
      </c>
      <c r="D22" s="20" t="s">
        <v>95</v>
      </c>
      <c r="E22" s="7" t="s">
        <v>165</v>
      </c>
      <c r="F22" s="7" t="s">
        <v>176</v>
      </c>
      <c r="G22" s="7" t="s">
        <v>173</v>
      </c>
      <c r="H22" s="7">
        <f t="shared" si="0"/>
        <v>10</v>
      </c>
    </row>
    <row r="23" spans="1:8" ht="150" x14ac:dyDescent="0.35">
      <c r="A23" s="18" t="s">
        <v>94</v>
      </c>
      <c r="B23" s="21" t="s">
        <v>24</v>
      </c>
      <c r="C23" s="20" t="s">
        <v>100</v>
      </c>
      <c r="D23" s="20" t="s">
        <v>103</v>
      </c>
      <c r="E23" s="7" t="s">
        <v>165</v>
      </c>
      <c r="F23" s="7" t="s">
        <v>174</v>
      </c>
      <c r="G23" s="7" t="s">
        <v>175</v>
      </c>
      <c r="H23" s="7">
        <f t="shared" si="0"/>
        <v>0</v>
      </c>
    </row>
    <row r="24" spans="1:8" ht="112.5" x14ac:dyDescent="0.35">
      <c r="A24" s="18" t="s">
        <v>94</v>
      </c>
      <c r="B24" s="21" t="s">
        <v>20</v>
      </c>
      <c r="C24" s="20" t="s">
        <v>104</v>
      </c>
      <c r="D24" s="20" t="s">
        <v>114</v>
      </c>
      <c r="E24" s="7" t="s">
        <v>165</v>
      </c>
      <c r="F24" s="7" t="s">
        <v>174</v>
      </c>
      <c r="G24" s="7" t="s">
        <v>175</v>
      </c>
      <c r="H24" s="7">
        <f t="shared" si="0"/>
        <v>0</v>
      </c>
    </row>
    <row r="25" spans="1:8" ht="72.5" x14ac:dyDescent="0.35">
      <c r="A25" s="18" t="s">
        <v>94</v>
      </c>
      <c r="B25" s="21" t="s">
        <v>22</v>
      </c>
      <c r="C25" s="20" t="s">
        <v>85</v>
      </c>
      <c r="D25" s="20"/>
      <c r="E25" s="7" t="s">
        <v>165</v>
      </c>
      <c r="F25" s="7" t="s">
        <v>174</v>
      </c>
      <c r="G25" s="7" t="s">
        <v>175</v>
      </c>
      <c r="H25" s="7">
        <f t="shared" si="0"/>
        <v>0</v>
      </c>
    </row>
    <row r="26" spans="1:8" ht="162.5" x14ac:dyDescent="0.35">
      <c r="A26" s="18" t="s">
        <v>94</v>
      </c>
      <c r="B26" s="21" t="s">
        <v>23</v>
      </c>
      <c r="C26" s="20" t="s">
        <v>96</v>
      </c>
      <c r="D26" s="20" t="s">
        <v>113</v>
      </c>
      <c r="E26" s="7" t="s">
        <v>169</v>
      </c>
      <c r="F26" s="7" t="s">
        <v>174</v>
      </c>
      <c r="G26" s="7" t="s">
        <v>175</v>
      </c>
      <c r="H26" s="7">
        <f t="shared" si="0"/>
        <v>3</v>
      </c>
    </row>
    <row r="27" spans="1:8" ht="162.5" x14ac:dyDescent="0.35">
      <c r="A27" s="18" t="s">
        <v>106</v>
      </c>
      <c r="B27" s="21" t="s">
        <v>21</v>
      </c>
      <c r="C27" s="20" t="s">
        <v>108</v>
      </c>
      <c r="D27" s="20" t="s">
        <v>107</v>
      </c>
      <c r="E27" s="7" t="s">
        <v>170</v>
      </c>
      <c r="F27" s="7" t="s">
        <v>174</v>
      </c>
      <c r="G27" s="7" t="s">
        <v>179</v>
      </c>
      <c r="H27" s="7">
        <f t="shared" si="0"/>
        <v>8</v>
      </c>
    </row>
    <row r="28" spans="1:8" ht="58" x14ac:dyDescent="0.35">
      <c r="A28" s="18" t="s">
        <v>106</v>
      </c>
      <c r="B28" s="21" t="s">
        <v>24</v>
      </c>
      <c r="C28" s="20" t="s">
        <v>81</v>
      </c>
      <c r="D28" s="20" t="s">
        <v>116</v>
      </c>
      <c r="E28" s="7" t="s">
        <v>165</v>
      </c>
      <c r="F28" s="7" t="s">
        <v>174</v>
      </c>
      <c r="G28" s="7" t="s">
        <v>165</v>
      </c>
      <c r="H28" s="7">
        <f t="shared" si="0"/>
        <v>5</v>
      </c>
    </row>
    <row r="29" spans="1:8" ht="100" x14ac:dyDescent="0.35">
      <c r="A29" s="18" t="s">
        <v>106</v>
      </c>
      <c r="B29" s="21" t="s">
        <v>20</v>
      </c>
      <c r="C29" s="20" t="s">
        <v>117</v>
      </c>
      <c r="D29" s="20"/>
      <c r="E29" s="7" t="s">
        <v>165</v>
      </c>
      <c r="F29" s="7" t="s">
        <v>174</v>
      </c>
      <c r="G29" s="7" t="s">
        <v>165</v>
      </c>
      <c r="H29" s="7">
        <f t="shared" si="0"/>
        <v>5</v>
      </c>
    </row>
    <row r="30" spans="1:8" ht="58" x14ac:dyDescent="0.35">
      <c r="A30" s="18" t="s">
        <v>106</v>
      </c>
      <c r="B30" s="21" t="s">
        <v>22</v>
      </c>
      <c r="C30" s="20" t="s">
        <v>120</v>
      </c>
      <c r="D30" s="20"/>
      <c r="E30" s="7" t="s">
        <v>165</v>
      </c>
      <c r="F30" s="7" t="s">
        <v>174</v>
      </c>
      <c r="G30" s="7" t="s">
        <v>165</v>
      </c>
      <c r="H30" s="7">
        <f t="shared" si="0"/>
        <v>5</v>
      </c>
    </row>
    <row r="31" spans="1:8" ht="58" x14ac:dyDescent="0.35">
      <c r="A31" s="18" t="s">
        <v>106</v>
      </c>
      <c r="B31" s="21" t="s">
        <v>23</v>
      </c>
      <c r="C31" s="20" t="s">
        <v>121</v>
      </c>
      <c r="D31" s="20"/>
      <c r="E31" s="7" t="s">
        <v>165</v>
      </c>
      <c r="F31" s="7" t="s">
        <v>174</v>
      </c>
      <c r="G31" s="7" t="s">
        <v>165</v>
      </c>
      <c r="H31" s="7">
        <f t="shared" si="0"/>
        <v>5</v>
      </c>
    </row>
    <row r="32" spans="1:8" ht="75" x14ac:dyDescent="0.35">
      <c r="A32" s="18" t="s">
        <v>123</v>
      </c>
      <c r="B32" s="21" t="s">
        <v>21</v>
      </c>
      <c r="C32" s="20" t="s">
        <v>125</v>
      </c>
      <c r="D32" s="20" t="s">
        <v>124</v>
      </c>
      <c r="E32" s="7" t="s">
        <v>165</v>
      </c>
      <c r="F32" s="7" t="s">
        <v>176</v>
      </c>
      <c r="G32" s="7" t="s">
        <v>173</v>
      </c>
      <c r="H32" s="7">
        <f t="shared" si="0"/>
        <v>10</v>
      </c>
    </row>
    <row r="33" spans="1:8" ht="150" x14ac:dyDescent="0.35">
      <c r="A33" s="18" t="s">
        <v>123</v>
      </c>
      <c r="B33" s="21" t="s">
        <v>24</v>
      </c>
      <c r="C33" s="20" t="s">
        <v>128</v>
      </c>
      <c r="D33" s="20" t="s">
        <v>131</v>
      </c>
      <c r="E33" s="7" t="s">
        <v>170</v>
      </c>
      <c r="F33" s="7" t="s">
        <v>174</v>
      </c>
      <c r="G33" s="7" t="s">
        <v>175</v>
      </c>
      <c r="H33" s="7">
        <f t="shared" si="0"/>
        <v>3</v>
      </c>
    </row>
    <row r="34" spans="1:8" ht="100" x14ac:dyDescent="0.35">
      <c r="A34" s="18" t="s">
        <v>123</v>
      </c>
      <c r="B34" s="21" t="s">
        <v>20</v>
      </c>
      <c r="C34" s="20" t="s">
        <v>117</v>
      </c>
      <c r="D34" s="20"/>
      <c r="E34" s="7" t="s">
        <v>165</v>
      </c>
      <c r="F34" s="7" t="s">
        <v>174</v>
      </c>
      <c r="G34" s="7" t="s">
        <v>175</v>
      </c>
      <c r="H34" s="7">
        <f t="shared" si="0"/>
        <v>0</v>
      </c>
    </row>
    <row r="35" spans="1:8" ht="72.5" x14ac:dyDescent="0.35">
      <c r="A35" s="18" t="s">
        <v>123</v>
      </c>
      <c r="B35" s="7" t="s">
        <v>22</v>
      </c>
      <c r="C35" s="8" t="s">
        <v>132</v>
      </c>
      <c r="D35" s="8"/>
      <c r="E35" s="7" t="s">
        <v>165</v>
      </c>
      <c r="F35" s="7" t="s">
        <v>174</v>
      </c>
      <c r="G35" s="7" t="s">
        <v>175</v>
      </c>
      <c r="H35" s="7">
        <f t="shared" si="0"/>
        <v>0</v>
      </c>
    </row>
    <row r="36" spans="1:8" ht="72.5" x14ac:dyDescent="0.35">
      <c r="A36" s="18" t="s">
        <v>123</v>
      </c>
      <c r="B36" s="21" t="s">
        <v>23</v>
      </c>
      <c r="C36" s="20" t="s">
        <v>135</v>
      </c>
      <c r="D36" s="20" t="s">
        <v>136</v>
      </c>
      <c r="E36" s="7" t="s">
        <v>165</v>
      </c>
      <c r="F36" s="7" t="s">
        <v>174</v>
      </c>
      <c r="G36" s="7" t="s">
        <v>175</v>
      </c>
      <c r="H36" s="7">
        <f t="shared" si="0"/>
        <v>0</v>
      </c>
    </row>
    <row r="37" spans="1:8" ht="175" x14ac:dyDescent="0.35">
      <c r="A37" s="18" t="s">
        <v>138</v>
      </c>
      <c r="B37" s="21" t="s">
        <v>21</v>
      </c>
      <c r="C37" s="20" t="s">
        <v>139</v>
      </c>
      <c r="D37" s="20" t="s">
        <v>140</v>
      </c>
      <c r="E37" s="7" t="s">
        <v>165</v>
      </c>
      <c r="F37" s="7" t="s">
        <v>174</v>
      </c>
      <c r="G37" s="7" t="s">
        <v>180</v>
      </c>
      <c r="H37" s="7">
        <f t="shared" si="0"/>
        <v>5</v>
      </c>
    </row>
    <row r="38" spans="1:8" ht="58" x14ac:dyDescent="0.35">
      <c r="A38" s="18" t="s">
        <v>138</v>
      </c>
      <c r="B38" s="21" t="s">
        <v>24</v>
      </c>
      <c r="C38" s="20" t="s">
        <v>81</v>
      </c>
      <c r="D38" s="20" t="s">
        <v>144</v>
      </c>
      <c r="E38" s="7" t="s">
        <v>171</v>
      </c>
      <c r="F38" s="7" t="s">
        <v>174</v>
      </c>
      <c r="G38" s="7" t="s">
        <v>165</v>
      </c>
      <c r="H38" s="7">
        <f t="shared" si="0"/>
        <v>8</v>
      </c>
    </row>
    <row r="39" spans="1:8" ht="62.5" x14ac:dyDescent="0.35">
      <c r="A39" s="18" t="s">
        <v>138</v>
      </c>
      <c r="B39" s="21" t="s">
        <v>20</v>
      </c>
      <c r="C39" s="20" t="s">
        <v>147</v>
      </c>
      <c r="D39" s="20"/>
      <c r="E39" s="7" t="s">
        <v>165</v>
      </c>
      <c r="F39" s="7" t="s">
        <v>174</v>
      </c>
      <c r="G39" s="7" t="s">
        <v>165</v>
      </c>
      <c r="H39" s="7">
        <f t="shared" si="0"/>
        <v>5</v>
      </c>
    </row>
    <row r="40" spans="1:8" ht="58" x14ac:dyDescent="0.35">
      <c r="A40" s="18" t="s">
        <v>138</v>
      </c>
      <c r="B40" s="21" t="s">
        <v>22</v>
      </c>
      <c r="C40" s="20" t="s">
        <v>148</v>
      </c>
      <c r="D40" s="20"/>
      <c r="E40" s="7" t="s">
        <v>165</v>
      </c>
      <c r="F40" s="7" t="s">
        <v>174</v>
      </c>
      <c r="G40" s="7" t="s">
        <v>165</v>
      </c>
      <c r="H40" s="7">
        <f t="shared" si="0"/>
        <v>5</v>
      </c>
    </row>
    <row r="41" spans="1:8" ht="58" x14ac:dyDescent="0.35">
      <c r="A41" s="18" t="s">
        <v>138</v>
      </c>
      <c r="B41" s="21" t="s">
        <v>23</v>
      </c>
      <c r="C41" s="20" t="s">
        <v>81</v>
      </c>
      <c r="D41" s="20"/>
      <c r="E41" s="7" t="s">
        <v>165</v>
      </c>
      <c r="F41" s="7" t="s">
        <v>174</v>
      </c>
      <c r="G41" s="7" t="s">
        <v>165</v>
      </c>
      <c r="H41" s="7">
        <f t="shared" si="0"/>
        <v>5</v>
      </c>
    </row>
    <row r="42" spans="1:8" ht="58" x14ac:dyDescent="0.35">
      <c r="A42" s="18" t="s">
        <v>152</v>
      </c>
      <c r="B42" s="21" t="s">
        <v>21</v>
      </c>
      <c r="C42" s="20" t="s">
        <v>154</v>
      </c>
      <c r="D42" s="20"/>
      <c r="E42" s="7" t="s">
        <v>165</v>
      </c>
      <c r="F42" s="7" t="s">
        <v>176</v>
      </c>
      <c r="G42" s="7" t="s">
        <v>173</v>
      </c>
      <c r="H42" s="7">
        <f t="shared" si="0"/>
        <v>10</v>
      </c>
    </row>
    <row r="43" spans="1:8" ht="72.5" x14ac:dyDescent="0.35">
      <c r="A43" s="18" t="s">
        <v>152</v>
      </c>
      <c r="B43" s="21" t="s">
        <v>24</v>
      </c>
      <c r="C43" s="20" t="s">
        <v>155</v>
      </c>
      <c r="D43" s="20"/>
      <c r="E43" s="7" t="s">
        <v>171</v>
      </c>
      <c r="F43" s="7" t="s">
        <v>174</v>
      </c>
      <c r="G43" s="7" t="s">
        <v>175</v>
      </c>
      <c r="H43" s="7">
        <f t="shared" si="0"/>
        <v>3</v>
      </c>
    </row>
    <row r="44" spans="1:8" ht="72.5" x14ac:dyDescent="0.35">
      <c r="A44" s="18" t="s">
        <v>152</v>
      </c>
      <c r="B44" s="21" t="s">
        <v>20</v>
      </c>
      <c r="C44" s="20" t="s">
        <v>147</v>
      </c>
      <c r="D44" s="20"/>
      <c r="E44" s="7" t="s">
        <v>165</v>
      </c>
      <c r="F44" s="7" t="s">
        <v>174</v>
      </c>
      <c r="G44" s="7" t="s">
        <v>175</v>
      </c>
      <c r="H44" s="7">
        <f t="shared" si="0"/>
        <v>0</v>
      </c>
    </row>
    <row r="45" spans="1:8" ht="72.5" x14ac:dyDescent="0.35">
      <c r="A45" s="18" t="s">
        <v>152</v>
      </c>
      <c r="B45" s="21" t="s">
        <v>22</v>
      </c>
      <c r="C45" s="20" t="s">
        <v>148</v>
      </c>
      <c r="D45" s="20"/>
      <c r="E45" s="7" t="s">
        <v>165</v>
      </c>
      <c r="F45" s="7" t="s">
        <v>174</v>
      </c>
      <c r="G45" s="7" t="s">
        <v>175</v>
      </c>
      <c r="H45" s="7">
        <f t="shared" si="0"/>
        <v>0</v>
      </c>
    </row>
    <row r="46" spans="1:8" ht="72.5" x14ac:dyDescent="0.35">
      <c r="A46" s="18" t="s">
        <v>152</v>
      </c>
      <c r="B46" s="21" t="s">
        <v>23</v>
      </c>
      <c r="C46" s="20" t="s">
        <v>81</v>
      </c>
      <c r="D46" s="20"/>
      <c r="E46" s="7" t="s">
        <v>165</v>
      </c>
      <c r="F46" s="7" t="s">
        <v>174</v>
      </c>
      <c r="G46" s="7" t="s">
        <v>175</v>
      </c>
      <c r="H46" s="7">
        <f t="shared" si="0"/>
        <v>0</v>
      </c>
    </row>
    <row r="47" spans="1:8" ht="138.5" x14ac:dyDescent="0.35">
      <c r="A47" s="18" t="s">
        <v>159</v>
      </c>
      <c r="B47" s="7"/>
      <c r="C47" s="8" t="s">
        <v>160</v>
      </c>
      <c r="D47" s="8"/>
      <c r="E47" s="7" t="s">
        <v>165</v>
      </c>
      <c r="F47" s="7"/>
      <c r="G47" s="7" t="s">
        <v>181</v>
      </c>
      <c r="H47" s="7">
        <f t="shared" si="0"/>
        <v>10</v>
      </c>
    </row>
    <row r="48" spans="1:8" ht="138.5" x14ac:dyDescent="0.35">
      <c r="A48" s="18" t="s">
        <v>158</v>
      </c>
      <c r="B48" s="7"/>
      <c r="C48" s="8" t="s">
        <v>161</v>
      </c>
      <c r="D48" s="8"/>
      <c r="E48" s="7" t="s">
        <v>165</v>
      </c>
      <c r="F48" s="7"/>
      <c r="G48" s="7" t="s">
        <v>175</v>
      </c>
      <c r="H48" s="7">
        <f t="shared" si="0"/>
        <v>5</v>
      </c>
    </row>
    <row r="50" spans="7:8" ht="43.5" x14ac:dyDescent="0.35">
      <c r="G50" s="22" t="s">
        <v>182</v>
      </c>
      <c r="H50" s="22">
        <f>SUM(H2:H48)</f>
        <v>195</v>
      </c>
    </row>
  </sheetData>
  <autoFilter ref="A1:H48"/>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errorTitle="Undefined Value" error="Please choose from the Dropdown list" promptTitle="Select Design Quality Parameter">
          <x14:formula1>
            <xm:f>'Information Quality Parameters'!$A$2:$A$6</xm:f>
          </x14:formula1>
          <xm:sqref>B2:B1048576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TEMPLATE - Business Usage</vt:lpstr>
      <vt:lpstr>Information Quality Parameters</vt:lpstr>
      <vt:lpstr>Outcome from Data Analysis</vt:lpstr>
      <vt:lpstr>Validation and Sample Data SQL</vt:lpstr>
      <vt:lpstr>Solution Map</vt:lpstr>
    </vt:vector>
  </TitlesOfParts>
  <Company>National Australia Bank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Ajay Narasimhan</dc:creator>
  <cp:lastModifiedBy>Ajay Narasimhan</cp:lastModifiedBy>
  <cp:lastPrinted>2017-05-19T01:43:55Z</cp:lastPrinted>
  <dcterms:created xsi:type="dcterms:W3CDTF">2015-12-20T22:15:35Z</dcterms:created>
  <dcterms:modified xsi:type="dcterms:W3CDTF">2017-05-19T01:44:25Z</dcterms:modified>
</cp:coreProperties>
</file>